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4CECD1EB-F53B-4E07-A661-ECA75B6EF456}" xr6:coauthVersionLast="47" xr6:coauthVersionMax="47" xr10:uidLastSave="{00000000-0000-0000-0000-000000000000}"/>
  <bookViews>
    <workbookView xWindow="28680" yWindow="-120" windowWidth="25440" windowHeight="15270" tabRatio="313" xr2:uid="{00000000-000D-0000-FFFF-FFFF00000000}"/>
  </bookViews>
  <sheets>
    <sheet name="Rozhladne Slovenska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5" i="1" l="1"/>
  <c r="AH145" i="1" l="1"/>
  <c r="AF145" i="1"/>
  <c r="G27" i="1" s="1"/>
  <c r="AA145" i="1"/>
  <c r="Y145" i="1"/>
  <c r="F27" i="1" s="1"/>
  <c r="T145" i="1" l="1"/>
  <c r="R145" i="1"/>
  <c r="E27" i="1" l="1"/>
  <c r="A2" i="1"/>
  <c r="C53" i="1"/>
  <c r="C31" i="1"/>
</calcChain>
</file>

<file path=xl/sharedStrings.xml><?xml version="1.0" encoding="utf-8"?>
<sst xmlns="http://schemas.openxmlformats.org/spreadsheetml/2006/main" count="595" uniqueCount="554">
  <si>
    <t>Objekt</t>
  </si>
  <si>
    <t>ID</t>
  </si>
  <si>
    <t>nadm.
 výška</t>
  </si>
  <si>
    <t>NÁVOD</t>
  </si>
  <si>
    <t>Skalka</t>
  </si>
  <si>
    <t>Stupeň odznaku</t>
  </si>
  <si>
    <t>Suma:</t>
  </si>
  <si>
    <t>Ověřeno:</t>
  </si>
  <si>
    <t>------</t>
  </si>
  <si>
    <t>-----------------------------</t>
  </si>
  <si>
    <t>----</t>
  </si>
  <si>
    <t>-------------------------</t>
  </si>
  <si>
    <t>OVEROVACIE FORMULÁR</t>
  </si>
  <si>
    <t>Meno a priezvisko účastníka:</t>
  </si>
  <si>
    <t>Číslo programu (ak už viete):</t>
  </si>
  <si>
    <t>Do stĺpca "Data" zadajte dátum, kedy boli objekty získané</t>
  </si>
  <si>
    <t>V stĺpci "Potvrdenie" popíšte, kde a aké potvrdenie máte</t>
  </si>
  <si>
    <t>podľa pokynov na:</t>
  </si>
  <si>
    <t>http://rozhladneslovenska.sk/overenie/</t>
  </si>
  <si>
    <t xml:space="preserve">Po vyplnení tabuliek nám pošlite tento list na adresu: </t>
  </si>
  <si>
    <t>rozhladneslovenska@gmail.com</t>
  </si>
  <si>
    <t xml:space="preserve">Západopanónska panva	</t>
  </si>
  <si>
    <t>Západné Karpaty</t>
  </si>
  <si>
    <t>Východné Slovensko</t>
  </si>
  <si>
    <t>Farebný (5)</t>
  </si>
  <si>
    <t>Bronzový (15)</t>
  </si>
  <si>
    <t>Strieborný (30)</t>
  </si>
  <si>
    <t>Strieborný (10)</t>
  </si>
  <si>
    <t>Č. over.</t>
  </si>
  <si>
    <t>Dátum</t>
  </si>
  <si>
    <t>Potvrdenie</t>
  </si>
  <si>
    <t>Overenie</t>
  </si>
  <si>
    <t>SP-1</t>
  </si>
  <si>
    <t>Baťov kanál</t>
  </si>
  <si>
    <t>SP-2</t>
  </si>
  <si>
    <t>Adamovské jazerá</t>
  </si>
  <si>
    <t>SP-3</t>
  </si>
  <si>
    <t>Lipky (Zámčisko)</t>
  </si>
  <si>
    <t>SP-4</t>
  </si>
  <si>
    <t>Vršok</t>
  </si>
  <si>
    <t>SP-5</t>
  </si>
  <si>
    <t>Vápnik (Šiklóš)</t>
  </si>
  <si>
    <t>SP-6</t>
  </si>
  <si>
    <t>Radošinka</t>
  </si>
  <si>
    <t>SP-7</t>
  </si>
  <si>
    <t>Urmince</t>
  </si>
  <si>
    <t>SP-8</t>
  </si>
  <si>
    <t>Dolná Nitra (Klasov)</t>
  </si>
  <si>
    <t>SP-9</t>
  </si>
  <si>
    <t>SP-10</t>
  </si>
  <si>
    <t>Veľký Dudok</t>
  </si>
  <si>
    <t>SP-11</t>
  </si>
  <si>
    <t>Topoľčany</t>
  </si>
  <si>
    <t>SP-13</t>
  </si>
  <si>
    <t>Perla</t>
  </si>
  <si>
    <t>SP-14</t>
  </si>
  <si>
    <t>Jablonec</t>
  </si>
  <si>
    <t>SP-15</t>
  </si>
  <si>
    <t>Mestská veža (Trnava)</t>
  </si>
  <si>
    <t>SP-16</t>
  </si>
  <si>
    <t>Žitavský luh</t>
  </si>
  <si>
    <t>SP-17</t>
  </si>
  <si>
    <t>Vodné dielo Gabčíkovo</t>
  </si>
  <si>
    <t>SP-18</t>
  </si>
  <si>
    <t>Parížske močiare</t>
  </si>
  <si>
    <t>SP-19</t>
  </si>
  <si>
    <t>Veľké Kosihy</t>
  </si>
  <si>
    <t>SP-20</t>
  </si>
  <si>
    <t>Kravany nad Dunajom</t>
  </si>
  <si>
    <t>SP-21</t>
  </si>
  <si>
    <t>Vrakuňa</t>
  </si>
  <si>
    <t>SP-22</t>
  </si>
  <si>
    <t>Hniezdo (Malinovo)</t>
  </si>
  <si>
    <t>SP-23</t>
  </si>
  <si>
    <t>Záleský maják</t>
  </si>
  <si>
    <t>SP-24</t>
  </si>
  <si>
    <t>Most SNP</t>
  </si>
  <si>
    <t>SP-25</t>
  </si>
  <si>
    <t>Čunovo – Zdrž Hrušov</t>
  </si>
  <si>
    <t>SP-26</t>
  </si>
  <si>
    <t>Baka</t>
  </si>
  <si>
    <t>SP-27</t>
  </si>
  <si>
    <t>Ranč na Striebornom Jazere</t>
  </si>
  <si>
    <t>SP-28</t>
  </si>
  <si>
    <t>Dolný Chotár</t>
  </si>
  <si>
    <t>SP-29</t>
  </si>
  <si>
    <t>Okoč</t>
  </si>
  <si>
    <t>SR-1</t>
  </si>
  <si>
    <t>SR-2</t>
  </si>
  <si>
    <t>SR-3</t>
  </si>
  <si>
    <t>SZ-1</t>
  </si>
  <si>
    <t>SZ-2</t>
  </si>
  <si>
    <t>Veľká Homoľa</t>
  </si>
  <si>
    <t>SZ-3</t>
  </si>
  <si>
    <t>Veľký Petrklín</t>
  </si>
  <si>
    <t>SZ-4</t>
  </si>
  <si>
    <t>Kukla</t>
  </si>
  <si>
    <t>SZ-5</t>
  </si>
  <si>
    <t>Devínska Kobyla (Modlivka)</t>
  </si>
  <si>
    <t>SZ-6</t>
  </si>
  <si>
    <t>Rozbehy</t>
  </si>
  <si>
    <t>SZ-7</t>
  </si>
  <si>
    <t>Televízna veža na Kamzíku</t>
  </si>
  <si>
    <t>SZ-8</t>
  </si>
  <si>
    <t>Pod Klenovou</t>
  </si>
  <si>
    <t>SZ-9</t>
  </si>
  <si>
    <t>Kamzík</t>
  </si>
  <si>
    <t>SZ-10</t>
  </si>
  <si>
    <t>Pri vinohradníckom chodníku</t>
  </si>
  <si>
    <t>SZ-11</t>
  </si>
  <si>
    <t>Lipovec</t>
  </si>
  <si>
    <t>SZ-13</t>
  </si>
  <si>
    <t>Veľký Lopeník</t>
  </si>
  <si>
    <t>SZ-14</t>
  </si>
  <si>
    <t>Tlstá hora</t>
  </si>
  <si>
    <t>SZ-15</t>
  </si>
  <si>
    <t>Žalostiná</t>
  </si>
  <si>
    <t>SZ-16</t>
  </si>
  <si>
    <t>SZ-17</t>
  </si>
  <si>
    <t>Krivoklát</t>
  </si>
  <si>
    <t>SZ-18</t>
  </si>
  <si>
    <t>Trenčianská Závada (Malý Jelenec)</t>
  </si>
  <si>
    <t>SZ-19</t>
  </si>
  <si>
    <t>Hrajky</t>
  </si>
  <si>
    <t>SZ-20</t>
  </si>
  <si>
    <t>Stratenec</t>
  </si>
  <si>
    <t>SZ-21</t>
  </si>
  <si>
    <t>Luby</t>
  </si>
  <si>
    <t>SZ-22</t>
  </si>
  <si>
    <t>Zarúbaná Kýčera</t>
  </si>
  <si>
    <t>SZ-23</t>
  </si>
  <si>
    <t>Marťakovský kopec (Zákopčie)</t>
  </si>
  <si>
    <t>SZ-24</t>
  </si>
  <si>
    <t>Štiavnik</t>
  </si>
  <si>
    <t>SZ-25</t>
  </si>
  <si>
    <t>Kamenité (Mikovčákova rozhľ.)</t>
  </si>
  <si>
    <t>SZ-26</t>
  </si>
  <si>
    <t>Záblatie</t>
  </si>
  <si>
    <t>SZ-27</t>
  </si>
  <si>
    <t>Tábor</t>
  </si>
  <si>
    <t>SZ-28</t>
  </si>
  <si>
    <t>Svederník</t>
  </si>
  <si>
    <t>SZ-29</t>
  </si>
  <si>
    <t>Divinka (Veľký vrch)</t>
  </si>
  <si>
    <t>SZ-30</t>
  </si>
  <si>
    <t>Dúbravka (Soblahov)</t>
  </si>
  <si>
    <t>SZ-31</t>
  </si>
  <si>
    <t>Hájnica</t>
  </si>
  <si>
    <t>SZ-32</t>
  </si>
  <si>
    <t>Grotta</t>
  </si>
  <si>
    <t>SZ-33</t>
  </si>
  <si>
    <t>SZ-34</t>
  </si>
  <si>
    <t>Marhát</t>
  </si>
  <si>
    <t>SZ-35</t>
  </si>
  <si>
    <t>Vapenny vrch (Skýcov)</t>
  </si>
  <si>
    <t>SZ-36</t>
  </si>
  <si>
    <t>SZ-37</t>
  </si>
  <si>
    <t>Dubová</t>
  </si>
  <si>
    <t>SZ-38</t>
  </si>
  <si>
    <t>Čajka v Oblakoch (Bojnice)</t>
  </si>
  <si>
    <t>SZ-39</t>
  </si>
  <si>
    <t>Malý Lubín</t>
  </si>
  <si>
    <t>SZ-40</t>
  </si>
  <si>
    <t>Burianova veža (Žilina)</t>
  </si>
  <si>
    <t>SZ-41</t>
  </si>
  <si>
    <t>Špicák</t>
  </si>
  <si>
    <t>SZ-42</t>
  </si>
  <si>
    <t>Prievidza</t>
  </si>
  <si>
    <t>SZ-43</t>
  </si>
  <si>
    <t>Brotnica (Necpaly)</t>
  </si>
  <si>
    <t>SZ-44</t>
  </si>
  <si>
    <t>Kalník</t>
  </si>
  <si>
    <t>SZ-45</t>
  </si>
  <si>
    <t>Na Tankovej ceste</t>
  </si>
  <si>
    <t>SZ-46</t>
  </si>
  <si>
    <t>Pod Bokšínom</t>
  </si>
  <si>
    <t>SZ-47</t>
  </si>
  <si>
    <t>Tŕníe</t>
  </si>
  <si>
    <t>SZ-48</t>
  </si>
  <si>
    <t>Šachtička</t>
  </si>
  <si>
    <t>SZ-49</t>
  </si>
  <si>
    <t>Veľká Rača</t>
  </si>
  <si>
    <t>SZ-50</t>
  </si>
  <si>
    <t>Dedovka</t>
  </si>
  <si>
    <t>SZ-51</t>
  </si>
  <si>
    <t>Sedlo Beskyd</t>
  </si>
  <si>
    <t>SZ-52</t>
  </si>
  <si>
    <t>Bobovec</t>
  </si>
  <si>
    <t>SZ-53</t>
  </si>
  <si>
    <t>Dubeň</t>
  </si>
  <si>
    <t>SZ-54</t>
  </si>
  <si>
    <t>Terchovské srdce</t>
  </si>
  <si>
    <t>SZ-55</t>
  </si>
  <si>
    <t>Šťaviny</t>
  </si>
  <si>
    <t>SZ-56</t>
  </si>
  <si>
    <t>Hviezdoslavova horáreň</t>
  </si>
  <si>
    <t>SZ-57</t>
  </si>
  <si>
    <t>Zákamenné</t>
  </si>
  <si>
    <t>SZ-58</t>
  </si>
  <si>
    <t>Trchovnica (Slaná voda)</t>
  </si>
  <si>
    <t>SZ-59</t>
  </si>
  <si>
    <t>Brabírka</t>
  </si>
  <si>
    <t>SZ-60</t>
  </si>
  <si>
    <t>Borová</t>
  </si>
  <si>
    <t>SZ-61</t>
  </si>
  <si>
    <t>Skorušina</t>
  </si>
  <si>
    <t>SZ-62</t>
  </si>
  <si>
    <t>Súšava</t>
  </si>
  <si>
    <t>SZ-63</t>
  </si>
  <si>
    <t>Ostrý vrch</t>
  </si>
  <si>
    <t>SZ-64</t>
  </si>
  <si>
    <t>Veľké Borové</t>
  </si>
  <si>
    <t>SZ-65</t>
  </si>
  <si>
    <t>Oravice – Pod Čistým grúňom</t>
  </si>
  <si>
    <t>SZ-66</t>
  </si>
  <si>
    <t>Pavčina Lehota</t>
  </si>
  <si>
    <t>SZ-67</t>
  </si>
  <si>
    <t>Encián (Skalnaté pleso)</t>
  </si>
  <si>
    <t>SZ-68</t>
  </si>
  <si>
    <t>Májka (Východná)</t>
  </si>
  <si>
    <t>SZ-69</t>
  </si>
  <si>
    <t>Vavrišovo</t>
  </si>
  <si>
    <t>SZ-70</t>
  </si>
  <si>
    <t>Ostredok (Demänovská Dolina)</t>
  </si>
  <si>
    <t>SZ-71</t>
  </si>
  <si>
    <t>Krajčov vrch</t>
  </si>
  <si>
    <t>SZ-72</t>
  </si>
  <si>
    <t>Liptovský Ján (Svätojánska rozhľ.)</t>
  </si>
  <si>
    <t>SZ-73</t>
  </si>
  <si>
    <t>Bachledka - chodník korunami stromov</t>
  </si>
  <si>
    <t>SZ-74</t>
  </si>
  <si>
    <t>Bachledova dolina</t>
  </si>
  <si>
    <t>SZ-75</t>
  </si>
  <si>
    <t>Eliášovka</t>
  </si>
  <si>
    <t>SZ-76</t>
  </si>
  <si>
    <t>Kráľova studňa</t>
  </si>
  <si>
    <t>SZ-77</t>
  </si>
  <si>
    <t>Žobrák</t>
  </si>
  <si>
    <t>SZ-78</t>
  </si>
  <si>
    <t>Háj (Nová Baňa)</t>
  </si>
  <si>
    <t>SZ-79</t>
  </si>
  <si>
    <t>Drieňová</t>
  </si>
  <si>
    <t>SZ-80</t>
  </si>
  <si>
    <t>Krahulský vrch</t>
  </si>
  <si>
    <t>SZ-81</t>
  </si>
  <si>
    <t>Lažtek</t>
  </si>
  <si>
    <t>SZ-82</t>
  </si>
  <si>
    <t>Sitno</t>
  </si>
  <si>
    <t>SZ-83</t>
  </si>
  <si>
    <t>SZ-84</t>
  </si>
  <si>
    <t>UNIMO</t>
  </si>
  <si>
    <t>SZ-85</t>
  </si>
  <si>
    <t>Opava</t>
  </si>
  <si>
    <t>SZ-86</t>
  </si>
  <si>
    <t>Prašný vrch</t>
  </si>
  <si>
    <t>SZ-87</t>
  </si>
  <si>
    <t>Vartovka</t>
  </si>
  <si>
    <t>SZ-88</t>
  </si>
  <si>
    <t>Masarykov dvor</t>
  </si>
  <si>
    <t>SZ-89</t>
  </si>
  <si>
    <t>Stráž</t>
  </si>
  <si>
    <t>SZ-90</t>
  </si>
  <si>
    <t>Karanč</t>
  </si>
  <si>
    <t>SZ-91</t>
  </si>
  <si>
    <t>Lipovany</t>
  </si>
  <si>
    <t>SZ-92</t>
  </si>
  <si>
    <t>Tomášov vrch</t>
  </si>
  <si>
    <t>SZ-93</t>
  </si>
  <si>
    <t>Turecká</t>
  </si>
  <si>
    <t>SZ-94</t>
  </si>
  <si>
    <t>Maginhrad</t>
  </si>
  <si>
    <t>SZ-95</t>
  </si>
  <si>
    <t>Jasenina</t>
  </si>
  <si>
    <t>SZ-96</t>
  </si>
  <si>
    <t>Slopovo</t>
  </si>
  <si>
    <t>SZ-97</t>
  </si>
  <si>
    <t>Vŕšok</t>
  </si>
  <si>
    <t>SZ-98</t>
  </si>
  <si>
    <t>Polomské očko</t>
  </si>
  <si>
    <t>SZ-99</t>
  </si>
  <si>
    <t>Zbojská</t>
  </si>
  <si>
    <t>SZ-100</t>
  </si>
  <si>
    <t>SZ-101</t>
  </si>
  <si>
    <t>Kloptáň</t>
  </si>
  <si>
    <t>SZ-102</t>
  </si>
  <si>
    <t>Strážna veža Rožňava</t>
  </si>
  <si>
    <t>SZ-103</t>
  </si>
  <si>
    <t>SZ-104</t>
  </si>
  <si>
    <t>Čerešenka</t>
  </si>
  <si>
    <t>SZ-105</t>
  </si>
  <si>
    <t>Vodárenská veža Prešov</t>
  </si>
  <si>
    <t>SZ-106</t>
  </si>
  <si>
    <t>Velky Milic (Károlyiho rozhľ.)</t>
  </si>
  <si>
    <t>SZ-107</t>
  </si>
  <si>
    <t>Tokaj</t>
  </si>
  <si>
    <t>SR-4</t>
  </si>
  <si>
    <t>SR-5</t>
  </si>
  <si>
    <t>SR-6</t>
  </si>
  <si>
    <t>SR-7</t>
  </si>
  <si>
    <t>SR-8</t>
  </si>
  <si>
    <t>SR-9</t>
  </si>
  <si>
    <t>SR-10</t>
  </si>
  <si>
    <t>SR-11</t>
  </si>
  <si>
    <t>SR-12</t>
  </si>
  <si>
    <t>SR-13</t>
  </si>
  <si>
    <t>SR-14</t>
  </si>
  <si>
    <t>SR-15</t>
  </si>
  <si>
    <t>SR-16</t>
  </si>
  <si>
    <t>SR-17</t>
  </si>
  <si>
    <t>SR-18</t>
  </si>
  <si>
    <t>SR-19</t>
  </si>
  <si>
    <t>SR-20</t>
  </si>
  <si>
    <t>SR-21</t>
  </si>
  <si>
    <t>SR-22</t>
  </si>
  <si>
    <t>SR-23</t>
  </si>
  <si>
    <t>SR-24</t>
  </si>
  <si>
    <t>SR-25</t>
  </si>
  <si>
    <t>SR-26</t>
  </si>
  <si>
    <t>SR-27</t>
  </si>
  <si>
    <t>SR-28</t>
  </si>
  <si>
    <t>SR-29</t>
  </si>
  <si>
    <t>SR-30</t>
  </si>
  <si>
    <t>SR-31</t>
  </si>
  <si>
    <t>SR-32</t>
  </si>
  <si>
    <t>SR-33</t>
  </si>
  <si>
    <t>SR-34</t>
  </si>
  <si>
    <t>SR-35</t>
  </si>
  <si>
    <t>SR-36</t>
  </si>
  <si>
    <t>SR-37</t>
  </si>
  <si>
    <t>SR-38</t>
  </si>
  <si>
    <t>SR-39</t>
  </si>
  <si>
    <t>SR-40</t>
  </si>
  <si>
    <t>SR-41</t>
  </si>
  <si>
    <t>SR-42</t>
  </si>
  <si>
    <t>SR-43</t>
  </si>
  <si>
    <t>SR-44</t>
  </si>
  <si>
    <t>SR-45</t>
  </si>
  <si>
    <t>SR-46</t>
  </si>
  <si>
    <t>SR-47</t>
  </si>
  <si>
    <t>SR-48</t>
  </si>
  <si>
    <t>SR-49</t>
  </si>
  <si>
    <t>SR-50</t>
  </si>
  <si>
    <t>SR-51</t>
  </si>
  <si>
    <t>SR-52</t>
  </si>
  <si>
    <t>SR-53</t>
  </si>
  <si>
    <t>SR-54</t>
  </si>
  <si>
    <t>SR-55</t>
  </si>
  <si>
    <t>SR-56</t>
  </si>
  <si>
    <t>SR-57</t>
  </si>
  <si>
    <t>SR-58</t>
  </si>
  <si>
    <t>SR-59</t>
  </si>
  <si>
    <t>SR-60</t>
  </si>
  <si>
    <t>SR-61</t>
  </si>
  <si>
    <t>SR-62</t>
  </si>
  <si>
    <t>SR-63</t>
  </si>
  <si>
    <t>SR-64</t>
  </si>
  <si>
    <t>SR-65</t>
  </si>
  <si>
    <t>SR-66</t>
  </si>
  <si>
    <t>SR-67</t>
  </si>
  <si>
    <t>SR-68</t>
  </si>
  <si>
    <t>SR-69</t>
  </si>
  <si>
    <t>SR-70</t>
  </si>
  <si>
    <t>SV-1</t>
  </si>
  <si>
    <t>Stavok (Baranie)</t>
  </si>
  <si>
    <t>SV-2</t>
  </si>
  <si>
    <t>Čierna mláka</t>
  </si>
  <si>
    <t>SV-3</t>
  </si>
  <si>
    <t>Rohuľa</t>
  </si>
  <si>
    <t>SV-4</t>
  </si>
  <si>
    <t>SV-5</t>
  </si>
  <si>
    <t>Ščerbovka</t>
  </si>
  <si>
    <t>SV-6</t>
  </si>
  <si>
    <t>Paseky</t>
  </si>
  <si>
    <t>SV-7</t>
  </si>
  <si>
    <t>Dukla</t>
  </si>
  <si>
    <t>SV-8</t>
  </si>
  <si>
    <t>Zlatník</t>
  </si>
  <si>
    <t>SV-9</t>
  </si>
  <si>
    <t>Ruske Sedlo</t>
  </si>
  <si>
    <t>SV-10</t>
  </si>
  <si>
    <t>Holica</t>
  </si>
  <si>
    <t>SV-11</t>
  </si>
  <si>
    <t>Vinné</t>
  </si>
  <si>
    <t>SV-12</t>
  </si>
  <si>
    <t>Beša</t>
  </si>
  <si>
    <t>SV-13</t>
  </si>
  <si>
    <t>Iňačovce</t>
  </si>
  <si>
    <t>SV-14</t>
  </si>
  <si>
    <t>Blatná Polianka</t>
  </si>
  <si>
    <t>SV-15</t>
  </si>
  <si>
    <t>Oborin</t>
  </si>
  <si>
    <t>SV-16</t>
  </si>
  <si>
    <t>Avescentrum (Senné)</t>
  </si>
  <si>
    <t>SV-17</t>
  </si>
  <si>
    <t>Čičarovce</t>
  </si>
  <si>
    <t>SV-18</t>
  </si>
  <si>
    <t>Ostrovík (Senianske rybníky)</t>
  </si>
  <si>
    <t>SV-19</t>
  </si>
  <si>
    <t>Sirmajky (Senianske rybníky)</t>
  </si>
  <si>
    <t>SV-20</t>
  </si>
  <si>
    <t>Bačka</t>
  </si>
  <si>
    <t>SV-21</t>
  </si>
  <si>
    <t>Malodňa</t>
  </si>
  <si>
    <t>SW-1</t>
  </si>
  <si>
    <t>SW-2</t>
  </si>
  <si>
    <t>SW-3</t>
  </si>
  <si>
    <t>SW-4</t>
  </si>
  <si>
    <t>SW-5</t>
  </si>
  <si>
    <t>SW-6</t>
  </si>
  <si>
    <t>SW-7</t>
  </si>
  <si>
    <t>SW-8</t>
  </si>
  <si>
    <t>SW-9</t>
  </si>
  <si>
    <t>SW-10</t>
  </si>
  <si>
    <t>SW-11</t>
  </si>
  <si>
    <t>SW-12</t>
  </si>
  <si>
    <t>SW-13</t>
  </si>
  <si>
    <t>SW-14</t>
  </si>
  <si>
    <t>SW-15</t>
  </si>
  <si>
    <t>SW-16</t>
  </si>
  <si>
    <t>SW-17</t>
  </si>
  <si>
    <t>SW-18</t>
  </si>
  <si>
    <t>SW-19</t>
  </si>
  <si>
    <t>SW-20</t>
  </si>
  <si>
    <t>SW-21</t>
  </si>
  <si>
    <t>SW-22</t>
  </si>
  <si>
    <t>SW-23</t>
  </si>
  <si>
    <t>SW-24</t>
  </si>
  <si>
    <t>SW-25</t>
  </si>
  <si>
    <t>SW-26</t>
  </si>
  <si>
    <t>SW-27</t>
  </si>
  <si>
    <t>SW-28</t>
  </si>
  <si>
    <t>SW-29</t>
  </si>
  <si>
    <t>SW-30</t>
  </si>
  <si>
    <t>SW-31</t>
  </si>
  <si>
    <t>SW-32</t>
  </si>
  <si>
    <t>SW-33</t>
  </si>
  <si>
    <t>SW-34</t>
  </si>
  <si>
    <t>SW-35</t>
  </si>
  <si>
    <t>SW-36</t>
  </si>
  <si>
    <t>SW-37</t>
  </si>
  <si>
    <t>SW-38</t>
  </si>
  <si>
    <t>SW-39</t>
  </si>
  <si>
    <t>SW-40</t>
  </si>
  <si>
    <t>SW-41</t>
  </si>
  <si>
    <t>SW-42</t>
  </si>
  <si>
    <t>SW-43</t>
  </si>
  <si>
    <t>SW-44</t>
  </si>
  <si>
    <t>SW-45</t>
  </si>
  <si>
    <t>SW-46</t>
  </si>
  <si>
    <t>SW-47</t>
  </si>
  <si>
    <t>SW-48</t>
  </si>
  <si>
    <t>SW-49</t>
  </si>
  <si>
    <t>SW-50</t>
  </si>
  <si>
    <t>Na Hrebeni (Holíč)</t>
  </si>
  <si>
    <t>Kalvária (Levice)</t>
  </si>
  <si>
    <t>Sikenička</t>
  </si>
  <si>
    <t>SP-30</t>
  </si>
  <si>
    <t>SP-31</t>
  </si>
  <si>
    <t>Vápenná (Roštún)</t>
  </si>
  <si>
    <t>Poľana (Brestovec)</t>
  </si>
  <si>
    <t>U Jantov (Krásno nad Kysucou)</t>
  </si>
  <si>
    <t>Čechovka</t>
  </si>
  <si>
    <t>Helena (Inovec)</t>
  </si>
  <si>
    <t>Panská Javorina</t>
  </si>
  <si>
    <t>Hôrka (Podhorany)</t>
  </si>
  <si>
    <t>Hladký vrch (Krásno nad Kysucou)</t>
  </si>
  <si>
    <t>Krušetnica</t>
  </si>
  <si>
    <t>Lomnický štít</t>
  </si>
  <si>
    <t>Štrbské Pleso</t>
  </si>
  <si>
    <t>Na Balážke (Lipany)</t>
  </si>
  <si>
    <t>Švabľovka (Sabinov)</t>
  </si>
  <si>
    <t>SZ-108</t>
  </si>
  <si>
    <t>SZ-109</t>
  </si>
  <si>
    <t>Pustý vrch (Čierny Balog)</t>
  </si>
  <si>
    <t>SZ-110</t>
  </si>
  <si>
    <t>SZ-111</t>
  </si>
  <si>
    <t>Klimo (Gelnica)</t>
  </si>
  <si>
    <t>SZ-112</t>
  </si>
  <si>
    <t>SZ-113</t>
  </si>
  <si>
    <t>Hradová (Košice)</t>
  </si>
  <si>
    <t>SZ-114</t>
  </si>
  <si>
    <t>SZ-115</t>
  </si>
  <si>
    <t>Kamenná hora (Šariš)</t>
  </si>
  <si>
    <t>Kýčera (Medzilaborce)</t>
  </si>
  <si>
    <t>Nad Okružnou</t>
  </si>
  <si>
    <t>Pusté Čemerné</t>
  </si>
  <si>
    <t>SV-22</t>
  </si>
  <si>
    <t>SV-23</t>
  </si>
  <si>
    <t>SV-24</t>
  </si>
  <si>
    <t>SV-25</t>
  </si>
  <si>
    <t>SV-26</t>
  </si>
  <si>
    <t>Okružná</t>
  </si>
  <si>
    <t>SV-27</t>
  </si>
  <si>
    <t>SY-1</t>
  </si>
  <si>
    <t>SY-2</t>
  </si>
  <si>
    <t>SY-3</t>
  </si>
  <si>
    <t>SY-4</t>
  </si>
  <si>
    <t>SY-5</t>
  </si>
  <si>
    <t>SY-6</t>
  </si>
  <si>
    <t>SY-7</t>
  </si>
  <si>
    <t>SY-8</t>
  </si>
  <si>
    <t>SY-9</t>
  </si>
  <si>
    <t>SY-10</t>
  </si>
  <si>
    <t>SY-11</t>
  </si>
  <si>
    <t>SY-12</t>
  </si>
  <si>
    <t>SY-13</t>
  </si>
  <si>
    <t>SY-14</t>
  </si>
  <si>
    <t>SY-15</t>
  </si>
  <si>
    <t>SY-16</t>
  </si>
  <si>
    <t>Hrhov</t>
  </si>
  <si>
    <t>Gočovo</t>
  </si>
  <si>
    <t>Vojka</t>
  </si>
  <si>
    <t>SY-17</t>
  </si>
  <si>
    <t>Černik</t>
  </si>
  <si>
    <t>Medvedi vrch</t>
  </si>
  <si>
    <t>Kmeťovka (Zubrohlava)</t>
  </si>
  <si>
    <t>Chotenovec</t>
  </si>
  <si>
    <t>Harvelka</t>
  </si>
  <si>
    <t>Výhliadka na VN Starina</t>
  </si>
  <si>
    <t>Ščob</t>
  </si>
  <si>
    <t>Čierna hora (Svidník)</t>
  </si>
  <si>
    <t>Farebný (3)</t>
  </si>
  <si>
    <t>Bronzový (6)</t>
  </si>
  <si>
    <t>Zlatý (15)</t>
  </si>
  <si>
    <t>Platinový (25)</t>
  </si>
  <si>
    <t>Michalská veža</t>
  </si>
  <si>
    <t>Stara radnica v Bratislave</t>
  </si>
  <si>
    <t>Hniezdo (Pusté Úľany)</t>
  </si>
  <si>
    <t>Golianovo</t>
  </si>
  <si>
    <t>Chľaba</t>
  </si>
  <si>
    <t>SY-18</t>
  </si>
  <si>
    <t>SY-19</t>
  </si>
  <si>
    <t>SY-20</t>
  </si>
  <si>
    <t>SY-21</t>
  </si>
  <si>
    <t>SY-22</t>
  </si>
  <si>
    <t>SY-23</t>
  </si>
  <si>
    <t>SY-24</t>
  </si>
  <si>
    <t>SY-25</t>
  </si>
  <si>
    <t>Horné Lazy</t>
  </si>
  <si>
    <t>Liptovská Lužná</t>
  </si>
  <si>
    <t>Hôrka (Žikava)</t>
  </si>
  <si>
    <t>Nolčovo</t>
  </si>
  <si>
    <t>Green Point Kluknava</t>
  </si>
  <si>
    <t>Šulerloch</t>
  </si>
  <si>
    <t>Orgoňova Kýčera</t>
  </si>
  <si>
    <t>Bačov stolec (Osádka)</t>
  </si>
  <si>
    <t>Nad Zlámanou</t>
  </si>
  <si>
    <t>Marčulina</t>
  </si>
  <si>
    <t>Machy (Zuberec)</t>
  </si>
  <si>
    <t>Udol</t>
  </si>
  <si>
    <t>Myšľanská vyhliadka (Vyšná Myšla)</t>
  </si>
  <si>
    <t>Vyhliadková veža v Poloninách</t>
  </si>
  <si>
    <t>Múzeum ochrany prírody a jaskyniarstva - Liptovský Mikuláš</t>
  </si>
  <si>
    <t>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</si>
</sst>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0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9543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2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7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4" fontId="0" fillId="3" borderId="0" xfId="0" applyNumberFormat="1" applyFill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14" fontId="0" fillId="2" borderId="0" xfId="0" applyNumberFormat="1" applyFill="1" applyAlignment="1" applyProtection="1">
      <alignment horizontal="center"/>
      <protection locked="0"/>
    </xf>
    <xf numFmtId="0" fontId="13" fillId="0" borderId="0" xfId="1" applyFont="1" applyAlignment="1" applyProtection="1">
      <alignment horizontal="left" vertical="top"/>
    </xf>
    <xf numFmtId="0" fontId="0" fillId="10" borderId="0" xfId="0" applyFill="1" applyAlignment="1" applyProtection="1">
      <alignment horizontal="center"/>
      <protection locked="0"/>
    </xf>
    <xf numFmtId="0" fontId="0" fillId="10" borderId="0" xfId="0" applyFill="1" applyProtection="1">
      <protection locked="0"/>
    </xf>
    <xf numFmtId="14" fontId="0" fillId="10" borderId="0" xfId="0" applyNumberFormat="1" applyFill="1" applyAlignment="1" applyProtection="1">
      <alignment horizontal="center"/>
      <protection locked="0"/>
    </xf>
    <xf numFmtId="0" fontId="0" fillId="10" borderId="7" xfId="0" applyFill="1" applyBorder="1" applyAlignment="1" applyProtection="1">
      <alignment horizontal="center"/>
      <protection locked="0"/>
    </xf>
    <xf numFmtId="0" fontId="0" fillId="10" borderId="7" xfId="0" applyFill="1" applyBorder="1" applyProtection="1">
      <protection locked="0"/>
    </xf>
    <xf numFmtId="0" fontId="4" fillId="10" borderId="0" xfId="1" applyFill="1" applyBorder="1" applyProtection="1"/>
    <xf numFmtId="14" fontId="0" fillId="0" borderId="0" xfId="0" quotePrefix="1" applyNumberFormat="1" applyAlignment="1" applyProtection="1">
      <alignment horizontal="center"/>
      <protection locked="0"/>
    </xf>
    <xf numFmtId="0" fontId="0" fillId="0" borderId="0" xfId="0" quotePrefix="1" applyProtection="1">
      <protection locked="0"/>
    </xf>
    <xf numFmtId="0" fontId="0" fillId="0" borderId="0" xfId="0" quotePrefix="1" applyAlignment="1" applyProtection="1">
      <alignment horizontal="center"/>
      <protection locked="0"/>
    </xf>
    <xf numFmtId="0" fontId="10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wrapText="1"/>
    </xf>
    <xf numFmtId="0" fontId="11" fillId="0" borderId="0" xfId="0" applyFont="1" applyAlignment="1" applyProtection="1">
      <alignment horizontal="right" vertical="top"/>
    </xf>
    <xf numFmtId="0" fontId="10" fillId="0" borderId="0" xfId="0" applyFont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/>
    </xf>
    <xf numFmtId="0" fontId="1" fillId="4" borderId="2" xfId="0" applyFont="1" applyFill="1" applyBorder="1" applyProtection="1"/>
    <xf numFmtId="0" fontId="1" fillId="4" borderId="2" xfId="0" applyFont="1" applyFill="1" applyBorder="1" applyAlignment="1" applyProtection="1">
      <alignment horizontal="center" wrapText="1"/>
    </xf>
    <xf numFmtId="0" fontId="1" fillId="4" borderId="2" xfId="0" applyFont="1" applyFill="1" applyBorder="1" applyAlignment="1" applyProtection="1">
      <alignment horizontal="center"/>
    </xf>
    <xf numFmtId="0" fontId="1" fillId="4" borderId="3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center"/>
    </xf>
    <xf numFmtId="0" fontId="1" fillId="6" borderId="2" xfId="0" applyFont="1" applyFill="1" applyBorder="1" applyProtection="1"/>
    <xf numFmtId="0" fontId="1" fillId="6" borderId="2" xfId="0" applyFont="1" applyFill="1" applyBorder="1" applyAlignment="1" applyProtection="1">
      <alignment horizontal="center" wrapText="1"/>
    </xf>
    <xf numFmtId="0" fontId="1" fillId="6" borderId="2" xfId="0" applyFont="1" applyFill="1" applyBorder="1" applyAlignment="1" applyProtection="1">
      <alignment horizontal="center"/>
    </xf>
    <xf numFmtId="0" fontId="1" fillId="6" borderId="3" xfId="0" applyFont="1" applyFill="1" applyBorder="1" applyAlignment="1" applyProtection="1">
      <alignment horizontal="center"/>
    </xf>
    <xf numFmtId="0" fontId="1" fillId="9" borderId="1" xfId="0" applyFont="1" applyFill="1" applyBorder="1" applyAlignment="1" applyProtection="1">
      <alignment horizontal="center"/>
    </xf>
    <xf numFmtId="0" fontId="1" fillId="9" borderId="2" xfId="0" applyFont="1" applyFill="1" applyBorder="1" applyProtection="1"/>
    <xf numFmtId="0" fontId="1" fillId="9" borderId="2" xfId="0" applyFont="1" applyFill="1" applyBorder="1" applyAlignment="1" applyProtection="1">
      <alignment horizontal="center" wrapText="1"/>
    </xf>
    <xf numFmtId="0" fontId="1" fillId="9" borderId="2" xfId="0" applyFont="1" applyFill="1" applyBorder="1" applyAlignment="1" applyProtection="1">
      <alignment horizontal="center"/>
    </xf>
    <xf numFmtId="0" fontId="1" fillId="9" borderId="3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4" xfId="0" applyBorder="1" applyAlignment="1" applyProtection="1">
      <alignment horizontal="center"/>
    </xf>
    <xf numFmtId="14" fontId="0" fillId="0" borderId="0" xfId="0" applyNumberFormat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0" fillId="2" borderId="4" xfId="0" applyFill="1" applyBorder="1" applyAlignment="1" applyProtection="1">
      <alignment horizontal="center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5" xfId="0" applyFill="1" applyBorder="1" applyAlignment="1" applyProtection="1">
      <alignment horizontal="center"/>
    </xf>
    <xf numFmtId="0" fontId="0" fillId="3" borderId="4" xfId="0" applyFill="1" applyBorder="1" applyAlignment="1" applyProtection="1">
      <alignment horizontal="center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5" xfId="0" applyFill="1" applyBorder="1" applyAlignment="1" applyProtection="1">
      <alignment horizontal="center"/>
    </xf>
    <xf numFmtId="0" fontId="0" fillId="10" borderId="4" xfId="0" applyFill="1" applyBorder="1" applyAlignment="1" applyProtection="1">
      <alignment horizontal="center"/>
    </xf>
    <xf numFmtId="0" fontId="0" fillId="10" borderId="0" xfId="0" applyFill="1" applyProtection="1"/>
    <xf numFmtId="0" fontId="0" fillId="10" borderId="0" xfId="0" applyFill="1" applyAlignment="1" applyProtection="1">
      <alignment horizontal="center"/>
    </xf>
    <xf numFmtId="0" fontId="0" fillId="10" borderId="5" xfId="0" applyFill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0" xfId="0" applyFont="1" applyAlignment="1" applyProtection="1">
      <alignment horizontal="left" vertical="center"/>
    </xf>
    <xf numFmtId="14" fontId="0" fillId="10" borderId="0" xfId="0" applyNumberFormat="1" applyFill="1" applyAlignment="1" applyProtection="1">
      <alignment horizontal="center"/>
    </xf>
    <xf numFmtId="0" fontId="3" fillId="10" borderId="1" xfId="0" applyFont="1" applyFill="1" applyBorder="1" applyAlignment="1" applyProtection="1">
      <alignment horizontal="center" vertical="center"/>
    </xf>
    <xf numFmtId="0" fontId="3" fillId="10" borderId="2" xfId="0" applyFont="1" applyFill="1" applyBorder="1" applyAlignment="1" applyProtection="1">
      <alignment horizontal="center" vertical="center"/>
    </xf>
    <xf numFmtId="0" fontId="3" fillId="10" borderId="3" xfId="0" applyFont="1" applyFill="1" applyBorder="1" applyAlignment="1" applyProtection="1">
      <alignment horizontal="center" vertical="center"/>
    </xf>
    <xf numFmtId="0" fontId="3" fillId="10" borderId="4" xfId="0" applyFont="1" applyFill="1" applyBorder="1" applyAlignment="1" applyProtection="1">
      <alignment horizontal="center" vertical="center"/>
    </xf>
    <xf numFmtId="0" fontId="3" fillId="10" borderId="0" xfId="0" applyFont="1" applyFill="1" applyAlignment="1" applyProtection="1">
      <alignment horizontal="center" vertical="center"/>
    </xf>
    <xf numFmtId="0" fontId="0" fillId="10" borderId="5" xfId="0" applyFill="1" applyBorder="1" applyProtection="1"/>
    <xf numFmtId="0" fontId="0" fillId="10" borderId="4" xfId="0" applyFill="1" applyBorder="1" applyProtection="1"/>
    <xf numFmtId="0" fontId="6" fillId="0" borderId="0" xfId="0" applyFont="1" applyAlignment="1" applyProtection="1">
      <alignment horizontal="center" vertical="center" wrapText="1"/>
    </xf>
    <xf numFmtId="0" fontId="7" fillId="10" borderId="0" xfId="0" quotePrefix="1" applyFont="1" applyFill="1" applyProtection="1"/>
    <xf numFmtId="0" fontId="2" fillId="10" borderId="0" xfId="0" applyFont="1" applyFill="1" applyProtection="1"/>
    <xf numFmtId="0" fontId="0" fillId="10" borderId="6" xfId="0" applyFill="1" applyBorder="1" applyProtection="1"/>
    <xf numFmtId="0" fontId="2" fillId="10" borderId="7" xfId="0" applyFont="1" applyFill="1" applyBorder="1" applyProtection="1"/>
    <xf numFmtId="0" fontId="0" fillId="10" borderId="7" xfId="0" applyFill="1" applyBorder="1" applyProtection="1"/>
    <xf numFmtId="0" fontId="0" fillId="10" borderId="8" xfId="0" applyFill="1" applyBorder="1" applyProtection="1"/>
    <xf numFmtId="0" fontId="14" fillId="0" borderId="0" xfId="0" applyFont="1" applyProtection="1"/>
    <xf numFmtId="0" fontId="0" fillId="0" borderId="0" xfId="0" applyAlignment="1" applyProtection="1">
      <alignment horizontal="right"/>
    </xf>
    <xf numFmtId="0" fontId="2" fillId="8" borderId="0" xfId="0" applyFont="1" applyFill="1" applyProtection="1"/>
    <xf numFmtId="0" fontId="2" fillId="8" borderId="0" xfId="0" applyFont="1" applyFill="1" applyAlignment="1" applyProtection="1">
      <alignment horizontal="right"/>
    </xf>
    <xf numFmtId="0" fontId="0" fillId="8" borderId="0" xfId="0" applyFill="1" applyProtection="1"/>
    <xf numFmtId="0" fontId="0" fillId="8" borderId="0" xfId="0" applyFill="1" applyAlignment="1" applyProtection="1">
      <alignment horizontal="right" vertical="center"/>
    </xf>
    <xf numFmtId="0" fontId="0" fillId="7" borderId="0" xfId="0" applyFill="1" applyAlignment="1" applyProtection="1">
      <alignment horizontal="center" vertical="center"/>
    </xf>
    <xf numFmtId="0" fontId="0" fillId="8" borderId="0" xfId="0" applyFill="1" applyAlignment="1" applyProtection="1">
      <alignment vertical="center"/>
    </xf>
    <xf numFmtId="14" fontId="0" fillId="7" borderId="0" xfId="0" applyNumberFormat="1" applyFill="1" applyAlignment="1" applyProtection="1">
      <alignment horizontal="center" vertical="center"/>
    </xf>
    <xf numFmtId="0" fontId="0" fillId="7" borderId="0" xfId="0" quotePrefix="1" applyFill="1" applyAlignment="1" applyProtection="1">
      <alignment horizontal="center" vertical="center"/>
    </xf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0" fontId="2" fillId="5" borderId="0" xfId="0" applyFont="1" applyFill="1" applyProtection="1"/>
    <xf numFmtId="0" fontId="2" fillId="5" borderId="0" xfId="0" applyFont="1" applyFill="1" applyAlignment="1" applyProtection="1">
      <alignment horizontal="right"/>
    </xf>
    <xf numFmtId="0" fontId="0" fillId="5" borderId="0" xfId="0" applyFill="1" applyProtection="1"/>
    <xf numFmtId="0" fontId="0" fillId="5" borderId="0" xfId="0" applyFill="1" applyAlignment="1" applyProtection="1">
      <alignment horizontal="right" vertical="center"/>
    </xf>
    <xf numFmtId="0" fontId="0" fillId="5" borderId="0" xfId="0" applyFill="1" applyAlignment="1" applyProtection="1">
      <alignment vertical="center"/>
    </xf>
    <xf numFmtId="0" fontId="0" fillId="0" borderId="5" xfId="0" quotePrefix="1" applyBorder="1" applyAlignment="1" applyProtection="1">
      <alignment horizontal="center"/>
    </xf>
    <xf numFmtId="0" fontId="2" fillId="11" borderId="0" xfId="0" applyFont="1" applyFill="1" applyProtection="1"/>
    <xf numFmtId="0" fontId="2" fillId="11" borderId="0" xfId="0" applyFont="1" applyFill="1" applyAlignment="1" applyProtection="1">
      <alignment horizontal="right"/>
    </xf>
    <xf numFmtId="0" fontId="0" fillId="11" borderId="0" xfId="0" applyFill="1" applyProtection="1"/>
    <xf numFmtId="0" fontId="0" fillId="11" borderId="0" xfId="0" applyFill="1" applyAlignment="1" applyProtection="1">
      <alignment horizontal="right" vertical="center"/>
    </xf>
    <xf numFmtId="0" fontId="0" fillId="7" borderId="0" xfId="0" applyFill="1" applyAlignment="1" applyProtection="1">
      <alignment horizontal="center" vertical="center"/>
    </xf>
    <xf numFmtId="0" fontId="0" fillId="11" borderId="0" xfId="0" applyFill="1" applyAlignment="1" applyProtection="1">
      <alignment vertical="center"/>
    </xf>
    <xf numFmtId="14" fontId="0" fillId="7" borderId="0" xfId="0" applyNumberFormat="1" applyFill="1" applyAlignment="1" applyProtection="1">
      <alignment horizontal="center" vertical="center"/>
    </xf>
    <xf numFmtId="0" fontId="0" fillId="7" borderId="0" xfId="0" quotePrefix="1" applyFill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/>
    </xf>
    <xf numFmtId="0" fontId="0" fillId="2" borderId="7" xfId="0" applyFill="1" applyBorder="1" applyProtection="1"/>
    <xf numFmtId="0" fontId="0" fillId="2" borderId="7" xfId="0" applyFill="1" applyBorder="1" applyAlignment="1" applyProtection="1">
      <alignment horizontal="center"/>
    </xf>
    <xf numFmtId="0" fontId="0" fillId="2" borderId="8" xfId="0" applyFill="1" applyBorder="1" applyAlignment="1" applyProtection="1">
      <alignment horizontal="center"/>
    </xf>
    <xf numFmtId="0" fontId="0" fillId="3" borderId="6" xfId="0" applyFill="1" applyBorder="1" applyAlignment="1" applyProtection="1">
      <alignment horizontal="center"/>
    </xf>
    <xf numFmtId="0" fontId="0" fillId="3" borderId="8" xfId="0" applyFill="1" applyBorder="1" applyAlignment="1" applyProtection="1">
      <alignment horizontal="center"/>
    </xf>
    <xf numFmtId="0" fontId="0" fillId="10" borderId="6" xfId="0" applyFill="1" applyBorder="1" applyAlignment="1" applyProtection="1">
      <alignment horizontal="center"/>
    </xf>
    <xf numFmtId="0" fontId="0" fillId="10" borderId="8" xfId="0" applyFill="1" applyBorder="1" applyAlignment="1" applyProtection="1">
      <alignment horizontal="center"/>
    </xf>
    <xf numFmtId="0" fontId="8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vertical="center"/>
    </xf>
    <xf numFmtId="14" fontId="0" fillId="0" borderId="0" xfId="0" applyNumberFormat="1" applyAlignment="1" applyProtection="1">
      <alignment horizontal="center" vertical="center"/>
    </xf>
    <xf numFmtId="0" fontId="0" fillId="0" borderId="0" xfId="0" quotePrefix="1" applyAlignment="1" applyProtection="1">
      <alignment horizontal="center" vertical="center"/>
    </xf>
  </cellXfs>
  <cellStyles count="2">
    <cellStyle name="Hiperłącze" xfId="1" builtinId="8"/>
    <cellStyle name="Normalny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95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219074</xdr:colOff>
      <xdr:row>2</xdr:row>
      <xdr:rowOff>57150</xdr:rowOff>
    </xdr:from>
    <xdr:to>
      <xdr:col>12</xdr:col>
      <xdr:colOff>134203</xdr:colOff>
      <xdr:row>11</xdr:row>
      <xdr:rowOff>134204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9D4C83F-6DAB-4D21-81CF-1FDE1D7B3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49" y="476250"/>
          <a:ext cx="2124929" cy="2124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zhladneslovenska@gmail.com" TargetMode="External"/><Relationship Id="rId1" Type="http://schemas.openxmlformats.org/officeDocument/2006/relationships/hyperlink" Target="http://rozhladneslovenska.sk/overeni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226"/>
  <sheetViews>
    <sheetView tabSelected="1" zoomScaleNormal="100" workbookViewId="0">
      <selection activeCell="A2" sqref="A2"/>
    </sheetView>
  </sheetViews>
  <sheetFormatPr defaultRowHeight="16.5" customHeight="1" x14ac:dyDescent="0.25"/>
  <cols>
    <col min="1" max="1" width="5.85546875" style="24" customWidth="1"/>
    <col min="2" max="2" width="8" style="25" customWidth="1"/>
    <col min="3" max="3" width="17.140625" style="25" customWidth="1"/>
    <col min="4" max="4" width="2.5703125" style="26" customWidth="1"/>
    <col min="5" max="5" width="9.85546875" style="25" customWidth="1"/>
    <col min="6" max="6" width="3.85546875" style="25" customWidth="1"/>
    <col min="7" max="7" width="12.5703125" style="25" customWidth="1"/>
    <col min="8" max="8" width="4" style="25" customWidth="1"/>
    <col min="9" max="9" width="11.7109375" style="25" customWidth="1"/>
    <col min="10" max="10" width="5.28515625" style="25" customWidth="1"/>
    <col min="11" max="11" width="2.28515625" style="25" customWidth="1"/>
    <col min="12" max="12" width="13.85546875" style="25" customWidth="1"/>
    <col min="13" max="13" width="2.140625" style="25" customWidth="1"/>
    <col min="14" max="14" width="4.28515625" style="25" customWidth="1"/>
    <col min="15" max="15" width="9.140625" style="25"/>
    <col min="16" max="16" width="43.140625" style="25" customWidth="1"/>
    <col min="17" max="17" width="9.140625" style="25"/>
    <col min="18" max="18" width="11.85546875" style="25" customWidth="1"/>
    <col min="19" max="19" width="21.85546875" style="25" customWidth="1"/>
    <col min="20" max="20" width="11.85546875" style="25" customWidth="1"/>
    <col min="21" max="21" width="9.140625" style="25" customWidth="1"/>
    <col min="22" max="22" width="9.140625" style="25"/>
    <col min="23" max="23" width="38.140625" style="25" customWidth="1"/>
    <col min="24" max="24" width="9.140625" style="25"/>
    <col min="25" max="25" width="11.5703125" style="25" customWidth="1"/>
    <col min="26" max="26" width="23.140625" style="25" customWidth="1"/>
    <col min="27" max="29" width="9.140625" style="25"/>
    <col min="30" max="30" width="41.7109375" style="25" customWidth="1"/>
    <col min="31" max="31" width="9.140625" style="25"/>
    <col min="32" max="32" width="12" style="25" customWidth="1"/>
    <col min="33" max="33" width="21.85546875" style="25" customWidth="1"/>
    <col min="34" max="34" width="11.85546875" style="25" customWidth="1"/>
    <col min="35" max="16384" width="9.140625" style="25"/>
  </cols>
  <sheetData>
    <row r="2" spans="1:34" ht="16.5" customHeight="1" x14ac:dyDescent="0.3">
      <c r="A2" s="27">
        <f>R145-T145+Y145-AA145+AF145-AH145</f>
        <v>0</v>
      </c>
      <c r="B2" s="28" t="s">
        <v>12</v>
      </c>
      <c r="C2" s="28"/>
      <c r="D2" s="28"/>
      <c r="E2" s="28"/>
      <c r="F2" s="28"/>
      <c r="G2" s="28"/>
      <c r="O2" s="29" t="s">
        <v>21</v>
      </c>
      <c r="P2" s="29"/>
      <c r="Q2" s="29"/>
      <c r="R2" s="29"/>
      <c r="S2" s="29"/>
      <c r="T2" s="29"/>
      <c r="V2" s="29" t="s">
        <v>22</v>
      </c>
      <c r="W2" s="29"/>
      <c r="X2" s="29"/>
      <c r="Y2" s="29"/>
      <c r="Z2" s="29"/>
      <c r="AA2" s="29"/>
      <c r="AC2" s="29" t="s">
        <v>23</v>
      </c>
      <c r="AD2" s="29"/>
      <c r="AE2" s="29"/>
      <c r="AF2" s="29"/>
      <c r="AG2" s="29"/>
      <c r="AH2" s="29"/>
    </row>
    <row r="3" spans="1:34" ht="16.5" customHeight="1" thickBot="1" x14ac:dyDescent="0.3">
      <c r="B3" s="28"/>
      <c r="C3" s="28"/>
      <c r="D3" s="28"/>
      <c r="E3" s="28"/>
      <c r="F3" s="28"/>
      <c r="G3" s="28"/>
      <c r="O3" s="30"/>
      <c r="P3" s="14"/>
      <c r="Q3" s="26"/>
      <c r="T3" s="26"/>
      <c r="V3" s="30"/>
      <c r="W3" s="14"/>
      <c r="X3" s="26"/>
      <c r="AA3" s="26"/>
      <c r="AC3" s="30"/>
      <c r="AD3" s="14"/>
      <c r="AE3" s="26"/>
      <c r="AH3" s="26"/>
    </row>
    <row r="4" spans="1:34" ht="29.25" customHeight="1" x14ac:dyDescent="0.25">
      <c r="A4" s="31" t="s">
        <v>553</v>
      </c>
      <c r="O4" s="32" t="s">
        <v>1</v>
      </c>
      <c r="P4" s="33" t="s">
        <v>0</v>
      </c>
      <c r="Q4" s="34" t="s">
        <v>2</v>
      </c>
      <c r="R4" s="35" t="s">
        <v>29</v>
      </c>
      <c r="S4" s="33" t="s">
        <v>30</v>
      </c>
      <c r="T4" s="36" t="s">
        <v>31</v>
      </c>
      <c r="V4" s="37" t="s">
        <v>1</v>
      </c>
      <c r="W4" s="38" t="s">
        <v>0</v>
      </c>
      <c r="X4" s="39" t="s">
        <v>2</v>
      </c>
      <c r="Y4" s="40" t="s">
        <v>29</v>
      </c>
      <c r="Z4" s="38" t="s">
        <v>30</v>
      </c>
      <c r="AA4" s="41" t="s">
        <v>31</v>
      </c>
      <c r="AC4" s="42" t="s">
        <v>1</v>
      </c>
      <c r="AD4" s="43" t="s">
        <v>0</v>
      </c>
      <c r="AE4" s="44" t="s">
        <v>2</v>
      </c>
      <c r="AF4" s="45" t="s">
        <v>29</v>
      </c>
      <c r="AG4" s="43" t="s">
        <v>30</v>
      </c>
      <c r="AH4" s="46" t="s">
        <v>31</v>
      </c>
    </row>
    <row r="5" spans="1:34" ht="16.5" customHeight="1" x14ac:dyDescent="0.25">
      <c r="B5" s="47"/>
      <c r="C5" s="48"/>
      <c r="D5" s="25"/>
      <c r="O5" s="49" t="s">
        <v>32</v>
      </c>
      <c r="P5" s="25" t="s">
        <v>33</v>
      </c>
      <c r="Q5" s="26">
        <v>166</v>
      </c>
      <c r="R5" s="12"/>
      <c r="S5" s="2"/>
      <c r="T5" s="51"/>
      <c r="V5" s="49" t="s">
        <v>90</v>
      </c>
      <c r="W5" s="25" t="s">
        <v>458</v>
      </c>
      <c r="X5" s="26">
        <v>752</v>
      </c>
      <c r="Y5" s="12"/>
      <c r="Z5" s="2"/>
      <c r="AA5" s="51"/>
      <c r="AC5" s="49" t="s">
        <v>362</v>
      </c>
      <c r="AD5" s="25" t="s">
        <v>363</v>
      </c>
      <c r="AE5" s="26">
        <v>752</v>
      </c>
      <c r="AF5" s="1"/>
      <c r="AG5" s="2"/>
      <c r="AH5" s="51"/>
    </row>
    <row r="6" spans="1:34" ht="16.5" customHeight="1" thickBot="1" x14ac:dyDescent="0.3">
      <c r="B6" s="47" t="s">
        <v>13</v>
      </c>
      <c r="C6" s="52"/>
      <c r="D6" s="52"/>
      <c r="E6" s="52"/>
      <c r="F6" s="52"/>
      <c r="G6" s="52"/>
      <c r="H6" s="53"/>
      <c r="I6" s="53"/>
      <c r="O6" s="54" t="s">
        <v>34</v>
      </c>
      <c r="P6" s="55" t="s">
        <v>35</v>
      </c>
      <c r="Q6" s="56">
        <v>156</v>
      </c>
      <c r="R6" s="13"/>
      <c r="S6" s="7"/>
      <c r="T6" s="57"/>
      <c r="V6" s="58" t="s">
        <v>91</v>
      </c>
      <c r="W6" s="59" t="s">
        <v>92</v>
      </c>
      <c r="X6" s="60">
        <v>709</v>
      </c>
      <c r="Y6" s="11"/>
      <c r="Z6" s="4"/>
      <c r="AA6" s="61"/>
      <c r="AC6" s="62" t="s">
        <v>364</v>
      </c>
      <c r="AD6" s="63" t="s">
        <v>365</v>
      </c>
      <c r="AE6" s="64">
        <v>604</v>
      </c>
      <c r="AF6" s="15"/>
      <c r="AG6" s="16"/>
      <c r="AH6" s="65"/>
    </row>
    <row r="7" spans="1:34" ht="16.5" customHeight="1" x14ac:dyDescent="0.25">
      <c r="B7" s="66"/>
      <c r="C7" s="67"/>
      <c r="D7" s="67"/>
      <c r="E7" s="67"/>
      <c r="F7" s="67"/>
      <c r="G7" s="67"/>
      <c r="H7" s="68"/>
      <c r="O7" s="49" t="s">
        <v>36</v>
      </c>
      <c r="P7" s="25" t="s">
        <v>37</v>
      </c>
      <c r="Q7" s="26">
        <v>417</v>
      </c>
      <c r="R7" s="12"/>
      <c r="S7" s="2"/>
      <c r="T7" s="51"/>
      <c r="V7" s="49" t="s">
        <v>93</v>
      </c>
      <c r="W7" s="25" t="s">
        <v>94</v>
      </c>
      <c r="X7" s="26">
        <v>587</v>
      </c>
      <c r="Y7" s="12"/>
      <c r="Z7" s="2"/>
      <c r="AA7" s="51"/>
      <c r="AC7" s="49" t="s">
        <v>366</v>
      </c>
      <c r="AD7" s="25" t="s">
        <v>367</v>
      </c>
      <c r="AE7" s="26">
        <v>595</v>
      </c>
      <c r="AF7" s="1"/>
      <c r="AG7" s="2"/>
      <c r="AH7" s="51"/>
    </row>
    <row r="8" spans="1:34" ht="16.5" customHeight="1" thickBot="1" x14ac:dyDescent="0.3">
      <c r="B8" s="69"/>
      <c r="C8" s="70"/>
      <c r="D8" s="70"/>
      <c r="E8" s="70"/>
      <c r="F8" s="70"/>
      <c r="G8" s="70"/>
      <c r="H8" s="71"/>
      <c r="O8" s="54" t="s">
        <v>38</v>
      </c>
      <c r="P8" s="55" t="s">
        <v>453</v>
      </c>
      <c r="Q8" s="56">
        <v>221</v>
      </c>
      <c r="R8" s="8"/>
      <c r="S8" s="7"/>
      <c r="T8" s="57"/>
      <c r="V8" s="58" t="s">
        <v>95</v>
      </c>
      <c r="W8" s="59" t="s">
        <v>96</v>
      </c>
      <c r="X8" s="60">
        <v>564</v>
      </c>
      <c r="Y8" s="11"/>
      <c r="Z8" s="4"/>
      <c r="AA8" s="61"/>
      <c r="AC8" s="62" t="s">
        <v>368</v>
      </c>
      <c r="AD8" s="63" t="s">
        <v>482</v>
      </c>
      <c r="AE8" s="64">
        <v>431</v>
      </c>
      <c r="AF8" s="15"/>
      <c r="AG8" s="16"/>
      <c r="AH8" s="65"/>
    </row>
    <row r="9" spans="1:34" ht="16.5" customHeight="1" x14ac:dyDescent="0.25">
      <c r="O9" s="49" t="s">
        <v>40</v>
      </c>
      <c r="P9" s="25" t="s">
        <v>39</v>
      </c>
      <c r="Q9" s="26">
        <v>157</v>
      </c>
      <c r="R9" s="12"/>
      <c r="S9" s="2"/>
      <c r="T9" s="51"/>
      <c r="V9" s="49" t="s">
        <v>97</v>
      </c>
      <c r="W9" s="25" t="s">
        <v>98</v>
      </c>
      <c r="X9" s="26">
        <v>514</v>
      </c>
      <c r="Y9" s="12"/>
      <c r="Z9" s="2"/>
      <c r="AA9" s="51"/>
      <c r="AC9" s="49" t="s">
        <v>369</v>
      </c>
      <c r="AD9" s="25" t="s">
        <v>370</v>
      </c>
      <c r="AE9" s="26">
        <v>305</v>
      </c>
      <c r="AF9" s="1"/>
      <c r="AG9" s="2"/>
      <c r="AH9" s="51"/>
    </row>
    <row r="10" spans="1:34" s="72" customFormat="1" ht="16.5" customHeight="1" thickBot="1" x14ac:dyDescent="0.3">
      <c r="B10" s="73" t="s">
        <v>14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O10" s="54" t="s">
        <v>42</v>
      </c>
      <c r="P10" s="55" t="s">
        <v>41</v>
      </c>
      <c r="Q10" s="56">
        <v>274</v>
      </c>
      <c r="R10" s="13"/>
      <c r="S10" s="7"/>
      <c r="T10" s="57"/>
      <c r="V10" s="58" t="s">
        <v>99</v>
      </c>
      <c r="W10" s="59" t="s">
        <v>100</v>
      </c>
      <c r="X10" s="60">
        <v>460</v>
      </c>
      <c r="Y10" s="11"/>
      <c r="Z10" s="4"/>
      <c r="AA10" s="61"/>
      <c r="AC10" s="62" t="s">
        <v>371</v>
      </c>
      <c r="AD10" s="63" t="s">
        <v>372</v>
      </c>
      <c r="AE10" s="64">
        <v>848</v>
      </c>
      <c r="AF10" s="17"/>
      <c r="AG10" s="16"/>
      <c r="AH10" s="65"/>
    </row>
    <row r="11" spans="1:34" ht="16.5" customHeight="1" x14ac:dyDescent="0.25">
      <c r="B11" s="66"/>
      <c r="C11" s="67"/>
      <c r="D11" s="67"/>
      <c r="E11" s="67"/>
      <c r="F11" s="67"/>
      <c r="G11" s="67"/>
      <c r="H11" s="68"/>
      <c r="I11" s="53"/>
      <c r="O11" s="49" t="s">
        <v>44</v>
      </c>
      <c r="P11" s="25" t="s">
        <v>43</v>
      </c>
      <c r="Q11" s="26">
        <v>240</v>
      </c>
      <c r="R11" s="12"/>
      <c r="S11" s="2"/>
      <c r="T11" s="51"/>
      <c r="V11" s="49" t="s">
        <v>101</v>
      </c>
      <c r="W11" s="25" t="s">
        <v>102</v>
      </c>
      <c r="X11" s="26">
        <v>437</v>
      </c>
      <c r="Y11" s="12"/>
      <c r="Z11" s="2"/>
      <c r="AA11" s="51"/>
      <c r="AC11" s="49" t="s">
        <v>373</v>
      </c>
      <c r="AD11" s="25" t="s">
        <v>374</v>
      </c>
      <c r="AE11" s="26">
        <v>576</v>
      </c>
      <c r="AF11" s="1"/>
      <c r="AG11" s="2"/>
      <c r="AH11" s="51"/>
    </row>
    <row r="12" spans="1:34" ht="16.5" customHeight="1" thickBot="1" x14ac:dyDescent="0.3">
      <c r="B12" s="69"/>
      <c r="C12" s="70"/>
      <c r="D12" s="70"/>
      <c r="E12" s="70"/>
      <c r="F12" s="70"/>
      <c r="G12" s="70"/>
      <c r="H12" s="71"/>
      <c r="O12" s="54" t="s">
        <v>46</v>
      </c>
      <c r="P12" s="55" t="s">
        <v>45</v>
      </c>
      <c r="Q12" s="56">
        <v>240</v>
      </c>
      <c r="R12" s="13"/>
      <c r="S12" s="7"/>
      <c r="T12" s="57"/>
      <c r="V12" s="58" t="s">
        <v>103</v>
      </c>
      <c r="W12" s="59" t="s">
        <v>104</v>
      </c>
      <c r="X12" s="60">
        <v>406</v>
      </c>
      <c r="Y12" s="11"/>
      <c r="Z12" s="4"/>
      <c r="AA12" s="61"/>
      <c r="AC12" s="62" t="s">
        <v>375</v>
      </c>
      <c r="AD12" s="63" t="s">
        <v>483</v>
      </c>
      <c r="AE12" s="64">
        <v>540</v>
      </c>
      <c r="AF12" s="17"/>
      <c r="AG12" s="16"/>
      <c r="AH12" s="65"/>
    </row>
    <row r="13" spans="1:34" ht="16.5" customHeight="1" x14ac:dyDescent="0.25">
      <c r="O13" s="49" t="s">
        <v>48</v>
      </c>
      <c r="P13" s="25" t="s">
        <v>47</v>
      </c>
      <c r="Q13" s="26">
        <v>225</v>
      </c>
      <c r="R13" s="12"/>
      <c r="S13" s="2"/>
      <c r="T13" s="51"/>
      <c r="V13" s="49" t="s">
        <v>105</v>
      </c>
      <c r="W13" s="25" t="s">
        <v>106</v>
      </c>
      <c r="X13" s="26">
        <v>390</v>
      </c>
      <c r="Y13" s="12"/>
      <c r="Z13" s="2"/>
      <c r="AA13" s="51"/>
      <c r="AC13" s="49" t="s">
        <v>377</v>
      </c>
      <c r="AD13" s="25" t="s">
        <v>376</v>
      </c>
      <c r="AE13" s="26">
        <v>1092</v>
      </c>
      <c r="AF13" s="1"/>
      <c r="AG13" s="2"/>
      <c r="AH13" s="51"/>
    </row>
    <row r="14" spans="1:34" ht="16.5" customHeight="1" thickBot="1" x14ac:dyDescent="0.3">
      <c r="O14" s="54" t="s">
        <v>49</v>
      </c>
      <c r="P14" s="55" t="s">
        <v>454</v>
      </c>
      <c r="Q14" s="56">
        <v>207</v>
      </c>
      <c r="R14" s="13"/>
      <c r="S14" s="7"/>
      <c r="T14" s="57"/>
      <c r="V14" s="58" t="s">
        <v>107</v>
      </c>
      <c r="W14" s="59" t="s">
        <v>108</v>
      </c>
      <c r="X14" s="60">
        <v>222</v>
      </c>
      <c r="Y14" s="11"/>
      <c r="Z14" s="4"/>
      <c r="AA14" s="61"/>
      <c r="AC14" s="62" t="s">
        <v>379</v>
      </c>
      <c r="AD14" s="63" t="s">
        <v>484</v>
      </c>
      <c r="AE14" s="64">
        <v>452</v>
      </c>
      <c r="AF14" s="17"/>
      <c r="AG14" s="16"/>
      <c r="AH14" s="65"/>
    </row>
    <row r="15" spans="1:34" ht="16.5" customHeight="1" x14ac:dyDescent="0.25">
      <c r="B15" s="75" t="s">
        <v>3</v>
      </c>
      <c r="C15" s="76"/>
      <c r="D15" s="76"/>
      <c r="E15" s="76"/>
      <c r="F15" s="76"/>
      <c r="G15" s="76"/>
      <c r="H15" s="76"/>
      <c r="I15" s="76"/>
      <c r="J15" s="76"/>
      <c r="K15" s="77"/>
      <c r="O15" s="49" t="s">
        <v>51</v>
      </c>
      <c r="P15" s="25" t="s">
        <v>50</v>
      </c>
      <c r="Q15" s="26">
        <v>200</v>
      </c>
      <c r="R15" s="1"/>
      <c r="S15" s="2"/>
      <c r="T15" s="51"/>
      <c r="V15" s="49" t="s">
        <v>109</v>
      </c>
      <c r="W15" s="25" t="s">
        <v>110</v>
      </c>
      <c r="X15" s="26">
        <v>424</v>
      </c>
      <c r="Y15" s="12"/>
      <c r="Z15" s="2"/>
      <c r="AA15" s="51"/>
      <c r="AC15" s="49" t="s">
        <v>381</v>
      </c>
      <c r="AD15" s="25" t="s">
        <v>378</v>
      </c>
      <c r="AE15" s="26">
        <v>800</v>
      </c>
      <c r="AF15" s="1"/>
      <c r="AG15" s="2"/>
      <c r="AH15" s="51"/>
    </row>
    <row r="16" spans="1:34" ht="16.5" customHeight="1" x14ac:dyDescent="0.25">
      <c r="B16" s="78"/>
      <c r="C16" s="79"/>
      <c r="D16" s="79"/>
      <c r="E16" s="79"/>
      <c r="F16" s="79"/>
      <c r="G16" s="79"/>
      <c r="H16" s="79"/>
      <c r="I16" s="79"/>
      <c r="J16" s="79"/>
      <c r="K16" s="80"/>
      <c r="O16" s="54" t="s">
        <v>53</v>
      </c>
      <c r="P16" s="55" t="s">
        <v>52</v>
      </c>
      <c r="Q16" s="56">
        <v>175</v>
      </c>
      <c r="R16" s="13"/>
      <c r="S16" s="7"/>
      <c r="T16" s="57"/>
      <c r="V16" s="58" t="s">
        <v>111</v>
      </c>
      <c r="W16" s="59" t="s">
        <v>112</v>
      </c>
      <c r="X16" s="60">
        <v>911</v>
      </c>
      <c r="Y16" s="11"/>
      <c r="Z16" s="4"/>
      <c r="AA16" s="61"/>
      <c r="AC16" s="62" t="s">
        <v>383</v>
      </c>
      <c r="AD16" s="63" t="s">
        <v>380</v>
      </c>
      <c r="AE16" s="64">
        <v>538</v>
      </c>
      <c r="AF16" s="15"/>
      <c r="AG16" s="16"/>
      <c r="AH16" s="65"/>
    </row>
    <row r="17" spans="2:34" ht="16.5" customHeight="1" x14ac:dyDescent="0.25">
      <c r="B17" s="81"/>
      <c r="C17" s="63"/>
      <c r="D17" s="63"/>
      <c r="E17" s="63"/>
      <c r="F17" s="63"/>
      <c r="G17" s="63"/>
      <c r="H17" s="63"/>
      <c r="I17" s="63"/>
      <c r="J17" s="63"/>
      <c r="K17" s="80"/>
      <c r="O17" s="49" t="s">
        <v>55</v>
      </c>
      <c r="P17" s="25" t="s">
        <v>54</v>
      </c>
      <c r="Q17" s="26">
        <v>170</v>
      </c>
      <c r="R17" s="1"/>
      <c r="S17" s="2"/>
      <c r="T17" s="51"/>
      <c r="V17" s="49" t="s">
        <v>113</v>
      </c>
      <c r="W17" s="25" t="s">
        <v>114</v>
      </c>
      <c r="X17" s="26">
        <v>650</v>
      </c>
      <c r="Y17" s="12"/>
      <c r="Z17" s="2"/>
      <c r="AA17" s="51"/>
      <c r="AC17" s="49" t="s">
        <v>385</v>
      </c>
      <c r="AD17" s="25" t="s">
        <v>485</v>
      </c>
      <c r="AE17" s="26">
        <v>146</v>
      </c>
      <c r="AF17" s="1"/>
      <c r="AG17" s="2"/>
      <c r="AH17" s="51"/>
    </row>
    <row r="18" spans="2:34" ht="16.5" customHeight="1" x14ac:dyDescent="0.25">
      <c r="B18" s="81"/>
      <c r="C18" s="63" t="s">
        <v>15</v>
      </c>
      <c r="D18" s="63"/>
      <c r="E18" s="63"/>
      <c r="F18" s="63"/>
      <c r="G18" s="63"/>
      <c r="H18" s="63"/>
      <c r="I18" s="63"/>
      <c r="J18" s="63"/>
      <c r="K18" s="80"/>
      <c r="O18" s="54" t="s">
        <v>57</v>
      </c>
      <c r="P18" s="55" t="s">
        <v>56</v>
      </c>
      <c r="Q18" s="56">
        <v>170</v>
      </c>
      <c r="R18" s="8"/>
      <c r="S18" s="7"/>
      <c r="T18" s="57"/>
      <c r="V18" s="58" t="s">
        <v>115</v>
      </c>
      <c r="W18" s="59" t="s">
        <v>116</v>
      </c>
      <c r="X18" s="60">
        <v>622</v>
      </c>
      <c r="Y18" s="11"/>
      <c r="Z18" s="4"/>
      <c r="AA18" s="61"/>
      <c r="AC18" s="62" t="s">
        <v>387</v>
      </c>
      <c r="AD18" s="63" t="s">
        <v>382</v>
      </c>
      <c r="AE18" s="64">
        <v>116</v>
      </c>
      <c r="AF18" s="15"/>
      <c r="AG18" s="16"/>
      <c r="AH18" s="65"/>
    </row>
    <row r="19" spans="2:34" ht="16.5" customHeight="1" x14ac:dyDescent="0.25">
      <c r="B19" s="81"/>
      <c r="C19" s="63"/>
      <c r="D19" s="63"/>
      <c r="E19" s="63"/>
      <c r="F19" s="63"/>
      <c r="G19" s="63"/>
      <c r="H19" s="63"/>
      <c r="I19" s="63"/>
      <c r="J19" s="63"/>
      <c r="K19" s="80"/>
      <c r="L19" s="82"/>
      <c r="O19" s="49" t="s">
        <v>59</v>
      </c>
      <c r="P19" s="25" t="s">
        <v>455</v>
      </c>
      <c r="Q19" s="26">
        <v>160</v>
      </c>
      <c r="R19" s="1"/>
      <c r="S19" s="2"/>
      <c r="T19" s="51"/>
      <c r="V19" s="49" t="s">
        <v>117</v>
      </c>
      <c r="W19" s="25" t="s">
        <v>459</v>
      </c>
      <c r="X19" s="26">
        <v>530</v>
      </c>
      <c r="Y19" s="12"/>
      <c r="Z19" s="2"/>
      <c r="AA19" s="51"/>
      <c r="AC19" s="49" t="s">
        <v>389</v>
      </c>
      <c r="AD19" s="25" t="s">
        <v>384</v>
      </c>
      <c r="AE19" s="26">
        <v>100</v>
      </c>
      <c r="AF19" s="1"/>
      <c r="AG19" s="2"/>
      <c r="AH19" s="51"/>
    </row>
    <row r="20" spans="2:34" ht="16.5" customHeight="1" x14ac:dyDescent="0.25">
      <c r="B20" s="81"/>
      <c r="C20" s="63" t="s">
        <v>16</v>
      </c>
      <c r="D20" s="63"/>
      <c r="E20" s="63"/>
      <c r="F20" s="63"/>
      <c r="G20" s="63"/>
      <c r="H20" s="63"/>
      <c r="I20" s="63"/>
      <c r="J20" s="63"/>
      <c r="K20" s="80"/>
      <c r="L20" s="72"/>
      <c r="O20" s="54" t="s">
        <v>61</v>
      </c>
      <c r="P20" s="55" t="s">
        <v>58</v>
      </c>
      <c r="Q20" s="56">
        <v>147</v>
      </c>
      <c r="R20" s="8"/>
      <c r="S20" s="7"/>
      <c r="T20" s="57"/>
      <c r="V20" s="58" t="s">
        <v>118</v>
      </c>
      <c r="W20" s="59" t="s">
        <v>119</v>
      </c>
      <c r="X20" s="60">
        <v>513</v>
      </c>
      <c r="Y20" s="11"/>
      <c r="Z20" s="4"/>
      <c r="AA20" s="61"/>
      <c r="AC20" s="62" t="s">
        <v>391</v>
      </c>
      <c r="AD20" s="63" t="s">
        <v>386</v>
      </c>
      <c r="AE20" s="64">
        <v>100</v>
      </c>
      <c r="AF20" s="17"/>
      <c r="AG20" s="16"/>
      <c r="AH20" s="65"/>
    </row>
    <row r="21" spans="2:34" ht="16.5" customHeight="1" x14ac:dyDescent="0.25">
      <c r="B21" s="81"/>
      <c r="C21" s="63" t="s">
        <v>17</v>
      </c>
      <c r="D21" s="63"/>
      <c r="E21" s="63"/>
      <c r="F21" s="20" t="s">
        <v>18</v>
      </c>
      <c r="G21" s="20"/>
      <c r="H21" s="63"/>
      <c r="I21" s="63"/>
      <c r="J21" s="63"/>
      <c r="K21" s="80"/>
      <c r="O21" s="49" t="s">
        <v>63</v>
      </c>
      <c r="P21" s="25" t="s">
        <v>60</v>
      </c>
      <c r="Q21" s="26">
        <v>131</v>
      </c>
      <c r="R21" s="1"/>
      <c r="S21" s="2"/>
      <c r="T21" s="51"/>
      <c r="V21" s="49" t="s">
        <v>120</v>
      </c>
      <c r="W21" s="25" t="s">
        <v>121</v>
      </c>
      <c r="X21" s="26">
        <v>449</v>
      </c>
      <c r="Y21" s="12"/>
      <c r="Z21" s="2"/>
      <c r="AA21" s="51"/>
      <c r="AC21" s="49" t="s">
        <v>393</v>
      </c>
      <c r="AD21" s="25" t="s">
        <v>388</v>
      </c>
      <c r="AE21" s="26">
        <v>100</v>
      </c>
      <c r="AF21" s="1"/>
      <c r="AG21" s="2"/>
      <c r="AH21" s="51"/>
    </row>
    <row r="22" spans="2:34" ht="16.5" customHeight="1" x14ac:dyDescent="0.25">
      <c r="B22" s="81"/>
      <c r="C22" s="83"/>
      <c r="D22" s="63"/>
      <c r="E22" s="63"/>
      <c r="F22" s="63"/>
      <c r="G22" s="63"/>
      <c r="H22" s="63"/>
      <c r="I22" s="63"/>
      <c r="J22" s="63"/>
      <c r="K22" s="80"/>
      <c r="O22" s="54" t="s">
        <v>65</v>
      </c>
      <c r="P22" s="55" t="s">
        <v>62</v>
      </c>
      <c r="Q22" s="56">
        <v>116</v>
      </c>
      <c r="R22" s="8"/>
      <c r="S22" s="7"/>
      <c r="T22" s="57"/>
      <c r="V22" s="58" t="s">
        <v>122</v>
      </c>
      <c r="W22" s="59" t="s">
        <v>123</v>
      </c>
      <c r="X22" s="60">
        <v>298</v>
      </c>
      <c r="Y22" s="11"/>
      <c r="Z22" s="4"/>
      <c r="AA22" s="61"/>
      <c r="AC22" s="62" t="s">
        <v>395</v>
      </c>
      <c r="AD22" s="63" t="s">
        <v>390</v>
      </c>
      <c r="AE22" s="64">
        <v>100</v>
      </c>
      <c r="AF22" s="17"/>
      <c r="AG22" s="16"/>
      <c r="AH22" s="65"/>
    </row>
    <row r="23" spans="2:34" ht="16.5" customHeight="1" x14ac:dyDescent="0.25">
      <c r="B23" s="81"/>
      <c r="C23" s="84" t="s">
        <v>19</v>
      </c>
      <c r="D23" s="84"/>
      <c r="E23" s="84"/>
      <c r="F23" s="84"/>
      <c r="G23" s="84"/>
      <c r="H23" s="84"/>
      <c r="I23" s="84"/>
      <c r="J23" s="63"/>
      <c r="K23" s="80"/>
      <c r="O23" s="49" t="s">
        <v>67</v>
      </c>
      <c r="P23" s="25" t="s">
        <v>64</v>
      </c>
      <c r="Q23" s="26">
        <v>115</v>
      </c>
      <c r="R23" s="1"/>
      <c r="S23" s="2"/>
      <c r="T23" s="51"/>
      <c r="V23" s="49" t="s">
        <v>124</v>
      </c>
      <c r="W23" s="25" t="s">
        <v>125</v>
      </c>
      <c r="X23" s="26">
        <v>1055</v>
      </c>
      <c r="Y23" s="12"/>
      <c r="Z23" s="2"/>
      <c r="AA23" s="51"/>
      <c r="AC23" s="49" t="s">
        <v>397</v>
      </c>
      <c r="AD23" s="25" t="s">
        <v>392</v>
      </c>
      <c r="AE23" s="26">
        <v>99</v>
      </c>
      <c r="AF23" s="1"/>
      <c r="AG23" s="2"/>
      <c r="AH23" s="51"/>
    </row>
    <row r="24" spans="2:34" ht="16.5" customHeight="1" x14ac:dyDescent="0.25">
      <c r="B24" s="81"/>
      <c r="C24" s="84"/>
      <c r="D24" s="84"/>
      <c r="E24" s="84"/>
      <c r="F24" s="20" t="s">
        <v>20</v>
      </c>
      <c r="G24" s="20"/>
      <c r="H24" s="84"/>
      <c r="I24" s="84"/>
      <c r="J24" s="63"/>
      <c r="K24" s="80"/>
      <c r="O24" s="54" t="s">
        <v>69</v>
      </c>
      <c r="P24" s="55" t="s">
        <v>66</v>
      </c>
      <c r="Q24" s="56">
        <v>111</v>
      </c>
      <c r="R24" s="8"/>
      <c r="S24" s="7"/>
      <c r="T24" s="57"/>
      <c r="V24" s="58" t="s">
        <v>126</v>
      </c>
      <c r="W24" s="59" t="s">
        <v>127</v>
      </c>
      <c r="X24" s="60">
        <v>908</v>
      </c>
      <c r="Y24" s="11"/>
      <c r="Z24" s="4"/>
      <c r="AA24" s="61"/>
      <c r="AC24" s="62" t="s">
        <v>399</v>
      </c>
      <c r="AD24" s="63" t="s">
        <v>394</v>
      </c>
      <c r="AE24" s="64">
        <v>98</v>
      </c>
      <c r="AF24" s="17"/>
      <c r="AG24" s="16"/>
      <c r="AH24" s="65"/>
    </row>
    <row r="25" spans="2:34" ht="16.5" customHeight="1" x14ac:dyDescent="0.25">
      <c r="B25" s="81"/>
      <c r="C25" s="84"/>
      <c r="D25" s="63"/>
      <c r="E25" s="63"/>
      <c r="F25" s="63"/>
      <c r="G25" s="63"/>
      <c r="H25" s="63"/>
      <c r="I25" s="63"/>
      <c r="J25" s="63"/>
      <c r="K25" s="80"/>
      <c r="O25" s="49" t="s">
        <v>71</v>
      </c>
      <c r="P25" s="25" t="s">
        <v>68</v>
      </c>
      <c r="Q25" s="26">
        <v>108</v>
      </c>
      <c r="R25" s="12"/>
      <c r="S25" s="2"/>
      <c r="T25" s="51"/>
      <c r="V25" s="49" t="s">
        <v>128</v>
      </c>
      <c r="W25" s="25" t="s">
        <v>129</v>
      </c>
      <c r="X25" s="26">
        <v>884</v>
      </c>
      <c r="Y25" s="12"/>
      <c r="Z25" s="2"/>
      <c r="AA25" s="51"/>
      <c r="AC25" s="49" t="s">
        <v>401</v>
      </c>
      <c r="AD25" s="25" t="s">
        <v>396</v>
      </c>
      <c r="AE25" s="26">
        <v>98</v>
      </c>
      <c r="AF25" s="1"/>
      <c r="AG25" s="2"/>
      <c r="AH25" s="51"/>
    </row>
    <row r="26" spans="2:34" ht="16.5" customHeight="1" thickBot="1" x14ac:dyDescent="0.3">
      <c r="B26" s="85"/>
      <c r="C26" s="86"/>
      <c r="D26" s="87"/>
      <c r="E26" s="87"/>
      <c r="F26" s="87"/>
      <c r="G26" s="87"/>
      <c r="H26" s="87"/>
      <c r="I26" s="87"/>
      <c r="J26" s="87"/>
      <c r="K26" s="88"/>
      <c r="O26" s="54" t="s">
        <v>73</v>
      </c>
      <c r="P26" s="55" t="s">
        <v>70</v>
      </c>
      <c r="Q26" s="56">
        <v>131</v>
      </c>
      <c r="R26" s="8"/>
      <c r="S26" s="7"/>
      <c r="T26" s="57"/>
      <c r="V26" s="58" t="s">
        <v>130</v>
      </c>
      <c r="W26" s="59" t="s">
        <v>131</v>
      </c>
      <c r="X26" s="60">
        <v>854</v>
      </c>
      <c r="Y26" s="11"/>
      <c r="Z26" s="4"/>
      <c r="AA26" s="61"/>
      <c r="AC26" s="62" t="s">
        <v>486</v>
      </c>
      <c r="AD26" s="63" t="s">
        <v>398</v>
      </c>
      <c r="AE26" s="64">
        <v>98</v>
      </c>
      <c r="AF26" s="15"/>
      <c r="AG26" s="16"/>
      <c r="AH26" s="65"/>
    </row>
    <row r="27" spans="2:34" ht="16.5" customHeight="1" x14ac:dyDescent="0.25">
      <c r="D27" s="25"/>
      <c r="E27" s="24">
        <f>R145</f>
        <v>0</v>
      </c>
      <c r="F27" s="24">
        <f>Y145</f>
        <v>0</v>
      </c>
      <c r="G27" s="24">
        <f>AF145</f>
        <v>0</v>
      </c>
      <c r="H27" s="89"/>
      <c r="I27" s="89"/>
      <c r="J27" s="89"/>
      <c r="O27" s="49" t="s">
        <v>75</v>
      </c>
      <c r="P27" s="25" t="s">
        <v>72</v>
      </c>
      <c r="Q27" s="26">
        <v>130</v>
      </c>
      <c r="R27" s="12"/>
      <c r="S27" s="2"/>
      <c r="T27" s="51"/>
      <c r="V27" s="49" t="s">
        <v>132</v>
      </c>
      <c r="W27" s="25" t="s">
        <v>133</v>
      </c>
      <c r="X27" s="26">
        <v>843</v>
      </c>
      <c r="Y27" s="12"/>
      <c r="Z27" s="2"/>
      <c r="AA27" s="51"/>
      <c r="AC27" s="49" t="s">
        <v>487</v>
      </c>
      <c r="AD27" s="25" t="s">
        <v>400</v>
      </c>
      <c r="AE27" s="26">
        <v>97</v>
      </c>
      <c r="AF27" s="1"/>
      <c r="AG27" s="2"/>
      <c r="AH27" s="51"/>
    </row>
    <row r="28" spans="2:34" ht="16.5" customHeight="1" x14ac:dyDescent="0.25">
      <c r="D28" s="25"/>
      <c r="O28" s="54" t="s">
        <v>77</v>
      </c>
      <c r="P28" s="55" t="s">
        <v>74</v>
      </c>
      <c r="Q28" s="56">
        <v>128</v>
      </c>
      <c r="R28" s="8"/>
      <c r="S28" s="7"/>
      <c r="T28" s="57"/>
      <c r="V28" s="58" t="s">
        <v>134</v>
      </c>
      <c r="W28" s="59" t="s">
        <v>135</v>
      </c>
      <c r="X28" s="60">
        <v>834</v>
      </c>
      <c r="Y28" s="11"/>
      <c r="Z28" s="4"/>
      <c r="AA28" s="61"/>
      <c r="AC28" s="62" t="s">
        <v>488</v>
      </c>
      <c r="AD28" s="63" t="s">
        <v>402</v>
      </c>
      <c r="AE28" s="64">
        <v>96</v>
      </c>
      <c r="AF28" s="15"/>
      <c r="AG28" s="16"/>
      <c r="AH28" s="65"/>
    </row>
    <row r="29" spans="2:34" ht="16.5" customHeight="1" x14ac:dyDescent="0.25">
      <c r="D29" s="25"/>
      <c r="O29" s="49" t="s">
        <v>79</v>
      </c>
      <c r="P29" s="25" t="s">
        <v>76</v>
      </c>
      <c r="Q29" s="26">
        <v>126</v>
      </c>
      <c r="R29" s="1"/>
      <c r="S29" s="2"/>
      <c r="T29" s="51"/>
      <c r="V29" s="49" t="s">
        <v>136</v>
      </c>
      <c r="W29" s="25" t="s">
        <v>137</v>
      </c>
      <c r="X29" s="26">
        <v>768</v>
      </c>
      <c r="Y29" s="12"/>
      <c r="Z29" s="2"/>
      <c r="AA29" s="51"/>
      <c r="AC29" s="49" t="s">
        <v>489</v>
      </c>
      <c r="AD29" s="25" t="s">
        <v>292</v>
      </c>
      <c r="AE29" s="26">
        <v>880</v>
      </c>
      <c r="AF29" s="1"/>
      <c r="AG29" s="2"/>
      <c r="AH29" s="51"/>
    </row>
    <row r="30" spans="2:34" ht="16.5" customHeight="1" x14ac:dyDescent="0.25">
      <c r="D30" s="25"/>
      <c r="O30" s="54" t="s">
        <v>81</v>
      </c>
      <c r="P30" s="55" t="s">
        <v>78</v>
      </c>
      <c r="Q30" s="56">
        <v>123</v>
      </c>
      <c r="R30" s="8"/>
      <c r="S30" s="7"/>
      <c r="T30" s="57"/>
      <c r="V30" s="58" t="s">
        <v>138</v>
      </c>
      <c r="W30" s="59" t="s">
        <v>139</v>
      </c>
      <c r="X30" s="60">
        <v>697</v>
      </c>
      <c r="Y30" s="11"/>
      <c r="Z30" s="4"/>
      <c r="AA30" s="61"/>
      <c r="AC30" s="62" t="s">
        <v>490</v>
      </c>
      <c r="AD30" s="63" t="s">
        <v>491</v>
      </c>
      <c r="AE30" s="64">
        <v>411</v>
      </c>
      <c r="AF30" s="17"/>
      <c r="AG30" s="16"/>
      <c r="AH30" s="65"/>
    </row>
    <row r="31" spans="2:34" ht="16.5" customHeight="1" x14ac:dyDescent="0.25">
      <c r="C31" s="72" t="str">
        <f>O2</f>
        <v xml:space="preserve">Západopanónska panva	</v>
      </c>
      <c r="D31" s="25"/>
      <c r="J31" s="90"/>
      <c r="O31" s="49" t="s">
        <v>83</v>
      </c>
      <c r="P31" s="25" t="s">
        <v>80</v>
      </c>
      <c r="Q31" s="26">
        <v>120</v>
      </c>
      <c r="R31" s="1"/>
      <c r="S31" s="2"/>
      <c r="T31" s="51"/>
      <c r="V31" s="49" t="s">
        <v>140</v>
      </c>
      <c r="W31" s="25" t="s">
        <v>141</v>
      </c>
      <c r="X31" s="26">
        <v>551</v>
      </c>
      <c r="Y31" s="12"/>
      <c r="Z31" s="2"/>
      <c r="AA31" s="51"/>
      <c r="AC31" s="49" t="s">
        <v>492</v>
      </c>
      <c r="AD31" s="25" t="s">
        <v>294</v>
      </c>
      <c r="AE31" s="26">
        <v>190</v>
      </c>
      <c r="AF31" s="1"/>
      <c r="AG31" s="2"/>
      <c r="AH31" s="51"/>
    </row>
    <row r="32" spans="2:34" ht="16.5" customHeight="1" x14ac:dyDescent="0.25">
      <c r="D32" s="25"/>
      <c r="O32" s="54" t="s">
        <v>85</v>
      </c>
      <c r="P32" s="55" t="s">
        <v>82</v>
      </c>
      <c r="Q32" s="56">
        <v>117</v>
      </c>
      <c r="R32" s="8"/>
      <c r="S32" s="7"/>
      <c r="T32" s="57"/>
      <c r="V32" s="58" t="s">
        <v>142</v>
      </c>
      <c r="W32" s="59" t="s">
        <v>143</v>
      </c>
      <c r="X32" s="60">
        <v>480</v>
      </c>
      <c r="Y32" s="11"/>
      <c r="Z32" s="4"/>
      <c r="AA32" s="61"/>
      <c r="AC32" s="62" t="s">
        <v>8</v>
      </c>
      <c r="AD32" s="63" t="s">
        <v>9</v>
      </c>
      <c r="AE32" s="64" t="s">
        <v>10</v>
      </c>
      <c r="AF32" s="74"/>
      <c r="AG32" s="63" t="s">
        <v>11</v>
      </c>
      <c r="AH32" s="65"/>
    </row>
    <row r="33" spans="3:34" ht="16.5" customHeight="1" x14ac:dyDescent="0.25">
      <c r="C33" s="91"/>
      <c r="D33" s="91"/>
      <c r="E33" s="91"/>
      <c r="F33" s="91"/>
      <c r="G33" s="91"/>
      <c r="H33" s="91"/>
      <c r="I33" s="91"/>
      <c r="J33" s="91"/>
      <c r="O33" s="49" t="s">
        <v>456</v>
      </c>
      <c r="P33" s="25" t="s">
        <v>84</v>
      </c>
      <c r="Q33" s="26">
        <v>110</v>
      </c>
      <c r="R33" s="1"/>
      <c r="S33" s="2"/>
      <c r="T33" s="51"/>
      <c r="V33" s="49" t="s">
        <v>144</v>
      </c>
      <c r="W33" s="25" t="s">
        <v>460</v>
      </c>
      <c r="X33" s="26">
        <v>385</v>
      </c>
      <c r="Y33" s="12"/>
      <c r="Z33" s="2"/>
      <c r="AA33" s="51"/>
      <c r="AC33" s="49" t="s">
        <v>403</v>
      </c>
      <c r="AD33" s="25" t="s">
        <v>511</v>
      </c>
      <c r="AE33" s="26">
        <v>120</v>
      </c>
      <c r="AF33" s="1"/>
      <c r="AG33" s="2"/>
      <c r="AH33" s="51"/>
    </row>
    <row r="34" spans="3:34" ht="16.5" customHeight="1" x14ac:dyDescent="0.25">
      <c r="C34" s="92" t="s">
        <v>5</v>
      </c>
      <c r="D34" s="91"/>
      <c r="E34" s="91" t="s">
        <v>28</v>
      </c>
      <c r="F34" s="91"/>
      <c r="G34" s="91" t="s">
        <v>29</v>
      </c>
      <c r="H34" s="91"/>
      <c r="I34" s="91" t="s">
        <v>30</v>
      </c>
      <c r="J34" s="93"/>
      <c r="O34" s="54" t="s">
        <v>457</v>
      </c>
      <c r="P34" s="55" t="s">
        <v>86</v>
      </c>
      <c r="Q34" s="56">
        <v>109</v>
      </c>
      <c r="R34" s="13"/>
      <c r="S34" s="7"/>
      <c r="T34" s="57"/>
      <c r="V34" s="58" t="s">
        <v>146</v>
      </c>
      <c r="W34" s="59" t="s">
        <v>461</v>
      </c>
      <c r="X34" s="60">
        <v>385</v>
      </c>
      <c r="Y34" s="11"/>
      <c r="Z34" s="4"/>
      <c r="AA34" s="61"/>
      <c r="AC34" s="62" t="s">
        <v>404</v>
      </c>
      <c r="AD34" s="63" t="s">
        <v>518</v>
      </c>
      <c r="AE34" s="64">
        <v>380</v>
      </c>
      <c r="AF34" s="17"/>
      <c r="AG34" s="16"/>
      <c r="AH34" s="65"/>
    </row>
    <row r="35" spans="3:34" ht="16.5" customHeight="1" x14ac:dyDescent="0.25">
      <c r="C35" s="93"/>
      <c r="D35" s="93"/>
      <c r="E35" s="93"/>
      <c r="F35" s="93"/>
      <c r="G35" s="93"/>
      <c r="H35" s="93"/>
      <c r="I35" s="93"/>
      <c r="J35" s="93"/>
      <c r="O35" s="49" t="s">
        <v>8</v>
      </c>
      <c r="P35" s="25" t="s">
        <v>9</v>
      </c>
      <c r="Q35" s="26" t="s">
        <v>10</v>
      </c>
      <c r="R35" s="1"/>
      <c r="S35" s="2" t="s">
        <v>11</v>
      </c>
      <c r="T35" s="51"/>
      <c r="V35" s="49" t="s">
        <v>148</v>
      </c>
      <c r="W35" s="25" t="s">
        <v>145</v>
      </c>
      <c r="X35" s="26">
        <v>365</v>
      </c>
      <c r="Y35" s="12"/>
      <c r="Z35" s="2"/>
      <c r="AA35" s="51"/>
      <c r="AC35" s="49" t="s">
        <v>405</v>
      </c>
      <c r="AD35" s="25" t="s">
        <v>519</v>
      </c>
      <c r="AE35" s="26">
        <v>360</v>
      </c>
      <c r="AF35" s="1"/>
      <c r="AG35" s="2"/>
      <c r="AH35" s="51"/>
    </row>
    <row r="36" spans="3:34" ht="16.5" customHeight="1" x14ac:dyDescent="0.25">
      <c r="C36" s="94" t="s">
        <v>521</v>
      </c>
      <c r="D36" s="94"/>
      <c r="E36" s="95"/>
      <c r="F36" s="96"/>
      <c r="G36" s="97"/>
      <c r="H36" s="96"/>
      <c r="I36" s="98"/>
      <c r="J36" s="93"/>
      <c r="O36" s="54" t="s">
        <v>87</v>
      </c>
      <c r="P36" s="55" t="s">
        <v>513</v>
      </c>
      <c r="Q36" s="56">
        <v>185</v>
      </c>
      <c r="R36" s="13"/>
      <c r="S36" s="7"/>
      <c r="T36" s="57"/>
      <c r="V36" s="58" t="s">
        <v>150</v>
      </c>
      <c r="W36" s="59" t="s">
        <v>147</v>
      </c>
      <c r="X36" s="60">
        <v>341</v>
      </c>
      <c r="Y36" s="11"/>
      <c r="Z36" s="4"/>
      <c r="AA36" s="61"/>
      <c r="AC36" s="62" t="s">
        <v>406</v>
      </c>
      <c r="AD36" s="63" t="s">
        <v>520</v>
      </c>
      <c r="AE36" s="64">
        <v>667</v>
      </c>
      <c r="AF36" s="15"/>
      <c r="AG36" s="16"/>
      <c r="AH36" s="65"/>
    </row>
    <row r="37" spans="3:34" ht="16.5" customHeight="1" x14ac:dyDescent="0.25">
      <c r="C37" s="94"/>
      <c r="D37" s="94"/>
      <c r="E37" s="95"/>
      <c r="F37" s="96"/>
      <c r="G37" s="95"/>
      <c r="H37" s="96"/>
      <c r="I37" s="95"/>
      <c r="J37" s="93"/>
      <c r="O37" s="49" t="s">
        <v>88</v>
      </c>
      <c r="P37" s="99" t="s">
        <v>525</v>
      </c>
      <c r="Q37" s="100">
        <v>148</v>
      </c>
      <c r="R37" s="1"/>
      <c r="S37" s="2"/>
      <c r="T37" s="51"/>
      <c r="V37" s="49" t="s">
        <v>151</v>
      </c>
      <c r="W37" s="25" t="s">
        <v>149</v>
      </c>
      <c r="X37" s="26">
        <v>245</v>
      </c>
      <c r="Y37" s="12"/>
      <c r="Z37" s="2"/>
      <c r="AA37" s="51"/>
      <c r="AC37" s="49" t="s">
        <v>407</v>
      </c>
      <c r="AD37" s="25" t="s">
        <v>551</v>
      </c>
      <c r="AE37" s="26">
        <v>455</v>
      </c>
      <c r="AF37" s="1"/>
      <c r="AG37" s="2"/>
      <c r="AH37" s="51"/>
    </row>
    <row r="38" spans="3:34" ht="16.5" customHeight="1" x14ac:dyDescent="0.25">
      <c r="C38" s="94"/>
      <c r="D38" s="94"/>
      <c r="E38" s="96"/>
      <c r="F38" s="96"/>
      <c r="G38" s="96"/>
      <c r="H38" s="96"/>
      <c r="I38" s="96"/>
      <c r="J38" s="93"/>
      <c r="O38" s="54" t="s">
        <v>89</v>
      </c>
      <c r="P38" s="55" t="s">
        <v>526</v>
      </c>
      <c r="Q38" s="56">
        <v>141</v>
      </c>
      <c r="R38" s="8"/>
      <c r="S38" s="7"/>
      <c r="T38" s="57"/>
      <c r="V38" s="58" t="s">
        <v>153</v>
      </c>
      <c r="W38" s="59" t="s">
        <v>462</v>
      </c>
      <c r="X38" s="60">
        <v>1042</v>
      </c>
      <c r="Y38" s="11"/>
      <c r="Z38" s="4"/>
      <c r="AA38" s="61"/>
      <c r="AC38" s="62" t="s">
        <v>408</v>
      </c>
      <c r="AD38" s="16"/>
      <c r="AE38" s="15"/>
      <c r="AF38" s="15"/>
      <c r="AG38" s="16"/>
      <c r="AH38" s="65"/>
    </row>
    <row r="39" spans="3:34" ht="16.5" customHeight="1" x14ac:dyDescent="0.25">
      <c r="C39" s="94" t="s">
        <v>522</v>
      </c>
      <c r="D39" s="94"/>
      <c r="E39" s="95"/>
      <c r="F39" s="96"/>
      <c r="G39" s="95"/>
      <c r="H39" s="96"/>
      <c r="I39" s="95"/>
      <c r="J39" s="93"/>
      <c r="O39" s="49" t="s">
        <v>295</v>
      </c>
      <c r="P39" s="25" t="s">
        <v>527</v>
      </c>
      <c r="Q39" s="26">
        <v>122</v>
      </c>
      <c r="R39" s="1"/>
      <c r="S39" s="2"/>
      <c r="T39" s="51"/>
      <c r="V39" s="49" t="s">
        <v>155</v>
      </c>
      <c r="W39" s="25" t="s">
        <v>463</v>
      </c>
      <c r="X39" s="26">
        <v>943</v>
      </c>
      <c r="Y39" s="12"/>
      <c r="Z39" s="2"/>
      <c r="AA39" s="51"/>
      <c r="AC39" s="49" t="s">
        <v>409</v>
      </c>
      <c r="AD39" s="2"/>
      <c r="AE39" s="1"/>
      <c r="AF39" s="1"/>
      <c r="AG39" s="2"/>
      <c r="AH39" s="51"/>
    </row>
    <row r="40" spans="3:34" ht="16.5" customHeight="1" x14ac:dyDescent="0.25">
      <c r="C40" s="94"/>
      <c r="D40" s="94"/>
      <c r="E40" s="95"/>
      <c r="F40" s="96"/>
      <c r="G40" s="95"/>
      <c r="H40" s="96"/>
      <c r="I40" s="95"/>
      <c r="J40" s="93"/>
      <c r="O40" s="54" t="s">
        <v>296</v>
      </c>
      <c r="P40" s="55" t="s">
        <v>528</v>
      </c>
      <c r="Q40" s="56">
        <v>195</v>
      </c>
      <c r="R40" s="8"/>
      <c r="S40" s="7"/>
      <c r="T40" s="57"/>
      <c r="V40" s="58" t="s">
        <v>156</v>
      </c>
      <c r="W40" s="59" t="s">
        <v>152</v>
      </c>
      <c r="X40" s="60">
        <v>758</v>
      </c>
      <c r="Y40" s="11"/>
      <c r="Z40" s="4"/>
      <c r="AA40" s="61"/>
      <c r="AC40" s="62" t="s">
        <v>410</v>
      </c>
      <c r="AD40" s="16"/>
      <c r="AE40" s="15"/>
      <c r="AF40" s="17"/>
      <c r="AG40" s="16"/>
      <c r="AH40" s="65"/>
    </row>
    <row r="41" spans="3:34" ht="16.5" customHeight="1" x14ac:dyDescent="0.25">
      <c r="C41" s="94"/>
      <c r="D41" s="94"/>
      <c r="E41" s="96"/>
      <c r="F41" s="96"/>
      <c r="G41" s="96"/>
      <c r="H41" s="96"/>
      <c r="I41" s="96"/>
      <c r="J41" s="93"/>
      <c r="O41" s="49" t="s">
        <v>297</v>
      </c>
      <c r="P41" s="25" t="s">
        <v>529</v>
      </c>
      <c r="Q41" s="26">
        <v>217</v>
      </c>
      <c r="R41" s="1"/>
      <c r="S41" s="2"/>
      <c r="T41" s="51"/>
      <c r="V41" s="49" t="s">
        <v>158</v>
      </c>
      <c r="W41" s="25" t="s">
        <v>154</v>
      </c>
      <c r="X41" s="26">
        <v>536</v>
      </c>
      <c r="Y41" s="12"/>
      <c r="Z41" s="2"/>
      <c r="AA41" s="51"/>
      <c r="AC41" s="49" t="s">
        <v>411</v>
      </c>
      <c r="AD41" s="2"/>
      <c r="AE41" s="1"/>
      <c r="AF41" s="1"/>
      <c r="AG41" s="2"/>
      <c r="AH41" s="51"/>
    </row>
    <row r="42" spans="3:34" ht="16.5" customHeight="1" x14ac:dyDescent="0.25">
      <c r="C42" s="94" t="s">
        <v>27</v>
      </c>
      <c r="D42" s="94"/>
      <c r="E42" s="95"/>
      <c r="F42" s="96"/>
      <c r="G42" s="95"/>
      <c r="H42" s="96"/>
      <c r="I42" s="95"/>
      <c r="J42" s="93"/>
      <c r="O42" s="54" t="s">
        <v>298</v>
      </c>
      <c r="P42" s="7"/>
      <c r="Q42" s="8"/>
      <c r="R42" s="8"/>
      <c r="S42" s="7"/>
      <c r="T42" s="57"/>
      <c r="V42" s="58" t="s">
        <v>160</v>
      </c>
      <c r="W42" s="59" t="s">
        <v>464</v>
      </c>
      <c r="X42" s="60">
        <v>291</v>
      </c>
      <c r="Y42" s="11"/>
      <c r="Z42" s="4"/>
      <c r="AA42" s="61"/>
      <c r="AC42" s="62" t="s">
        <v>412</v>
      </c>
      <c r="AD42" s="16"/>
      <c r="AE42" s="15"/>
      <c r="AF42" s="17"/>
      <c r="AG42" s="16"/>
      <c r="AH42" s="65"/>
    </row>
    <row r="43" spans="3:34" ht="16.5" customHeight="1" x14ac:dyDescent="0.25">
      <c r="C43" s="94"/>
      <c r="D43" s="94"/>
      <c r="E43" s="95"/>
      <c r="F43" s="96"/>
      <c r="G43" s="95"/>
      <c r="H43" s="96"/>
      <c r="I43" s="95"/>
      <c r="J43" s="93"/>
      <c r="O43" s="49" t="s">
        <v>299</v>
      </c>
      <c r="P43" s="2"/>
      <c r="Q43" s="1"/>
      <c r="R43" s="1"/>
      <c r="S43" s="2"/>
      <c r="T43" s="51"/>
      <c r="V43" s="49" t="s">
        <v>162</v>
      </c>
      <c r="W43" s="25" t="s">
        <v>157</v>
      </c>
      <c r="X43" s="26">
        <v>728</v>
      </c>
      <c r="Y43" s="12"/>
      <c r="Z43" s="2"/>
      <c r="AA43" s="51"/>
      <c r="AC43" s="49" t="s">
        <v>413</v>
      </c>
      <c r="AD43" s="2"/>
      <c r="AE43" s="1"/>
      <c r="AF43" s="1"/>
      <c r="AG43" s="2"/>
      <c r="AH43" s="51"/>
    </row>
    <row r="44" spans="3:34" ht="16.5" customHeight="1" x14ac:dyDescent="0.25">
      <c r="C44" s="94"/>
      <c r="D44" s="94"/>
      <c r="E44" s="96"/>
      <c r="F44" s="96"/>
      <c r="G44" s="96"/>
      <c r="H44" s="96"/>
      <c r="I44" s="96"/>
      <c r="J44" s="93"/>
      <c r="O44" s="54" t="s">
        <v>300</v>
      </c>
      <c r="P44" s="7"/>
      <c r="Q44" s="8"/>
      <c r="R44" s="8"/>
      <c r="S44" s="7"/>
      <c r="T44" s="57"/>
      <c r="V44" s="58" t="s">
        <v>164</v>
      </c>
      <c r="W44" s="59" t="s">
        <v>159</v>
      </c>
      <c r="X44" s="60">
        <v>500</v>
      </c>
      <c r="Y44" s="11"/>
      <c r="Z44" s="4"/>
      <c r="AA44" s="61"/>
      <c r="AC44" s="62" t="s">
        <v>414</v>
      </c>
      <c r="AD44" s="16"/>
      <c r="AE44" s="15"/>
      <c r="AF44" s="17"/>
      <c r="AG44" s="16"/>
      <c r="AH44" s="65"/>
    </row>
    <row r="45" spans="3:34" ht="16.5" customHeight="1" x14ac:dyDescent="0.25">
      <c r="C45" s="94" t="s">
        <v>523</v>
      </c>
      <c r="D45" s="94"/>
      <c r="E45" s="95"/>
      <c r="F45" s="96"/>
      <c r="G45" s="95"/>
      <c r="H45" s="96"/>
      <c r="I45" s="95"/>
      <c r="J45" s="93"/>
      <c r="O45" s="49" t="s">
        <v>301</v>
      </c>
      <c r="P45" s="2"/>
      <c r="Q45" s="1"/>
      <c r="R45" s="1"/>
      <c r="S45" s="2"/>
      <c r="T45" s="51"/>
      <c r="V45" s="49" t="s">
        <v>166</v>
      </c>
      <c r="W45" s="25" t="s">
        <v>161</v>
      </c>
      <c r="X45" s="26">
        <v>478</v>
      </c>
      <c r="Y45" s="12"/>
      <c r="Z45" s="2"/>
      <c r="AA45" s="51"/>
      <c r="AC45" s="49" t="s">
        <v>415</v>
      </c>
      <c r="AD45" s="2"/>
      <c r="AE45" s="1"/>
      <c r="AF45" s="1"/>
      <c r="AG45" s="2"/>
      <c r="AH45" s="51"/>
    </row>
    <row r="46" spans="3:34" ht="16.5" customHeight="1" x14ac:dyDescent="0.25">
      <c r="C46" s="94"/>
      <c r="D46" s="94"/>
      <c r="E46" s="95"/>
      <c r="F46" s="96"/>
      <c r="G46" s="95"/>
      <c r="H46" s="96"/>
      <c r="I46" s="95"/>
      <c r="J46" s="93"/>
      <c r="O46" s="54" t="s">
        <v>302</v>
      </c>
      <c r="P46" s="7"/>
      <c r="Q46" s="8"/>
      <c r="R46" s="8"/>
      <c r="S46" s="7"/>
      <c r="T46" s="57"/>
      <c r="V46" s="58" t="s">
        <v>168</v>
      </c>
      <c r="W46" s="59" t="s">
        <v>163</v>
      </c>
      <c r="X46" s="60">
        <v>342</v>
      </c>
      <c r="Y46" s="11"/>
      <c r="Z46" s="4"/>
      <c r="AA46" s="61"/>
      <c r="AC46" s="62" t="s">
        <v>416</v>
      </c>
      <c r="AD46" s="16"/>
      <c r="AE46" s="15"/>
      <c r="AF46" s="15"/>
      <c r="AG46" s="16"/>
      <c r="AH46" s="65"/>
    </row>
    <row r="47" spans="3:34" ht="16.5" customHeight="1" x14ac:dyDescent="0.25">
      <c r="C47" s="94"/>
      <c r="D47" s="94"/>
      <c r="E47" s="96"/>
      <c r="F47" s="96"/>
      <c r="G47" s="96"/>
      <c r="H47" s="96"/>
      <c r="I47" s="96"/>
      <c r="J47" s="93"/>
      <c r="O47" s="49" t="s">
        <v>303</v>
      </c>
      <c r="P47" s="2"/>
      <c r="Q47" s="1"/>
      <c r="R47" s="1"/>
      <c r="S47" s="2"/>
      <c r="T47" s="51"/>
      <c r="V47" s="49" t="s">
        <v>170</v>
      </c>
      <c r="W47" s="25" t="s">
        <v>165</v>
      </c>
      <c r="X47" s="26">
        <v>605</v>
      </c>
      <c r="Y47" s="12"/>
      <c r="Z47" s="2"/>
      <c r="AA47" s="51"/>
      <c r="AC47" s="49" t="s">
        <v>417</v>
      </c>
      <c r="AD47" s="2"/>
      <c r="AE47" s="1"/>
      <c r="AF47" s="1"/>
      <c r="AG47" s="2"/>
      <c r="AH47" s="51"/>
    </row>
    <row r="48" spans="3:34" ht="16.5" customHeight="1" x14ac:dyDescent="0.25">
      <c r="C48" s="94" t="s">
        <v>524</v>
      </c>
      <c r="D48" s="94"/>
      <c r="E48" s="95"/>
      <c r="F48" s="96"/>
      <c r="G48" s="95"/>
      <c r="H48" s="96"/>
      <c r="I48" s="95"/>
      <c r="J48" s="93"/>
      <c r="O48" s="54" t="s">
        <v>304</v>
      </c>
      <c r="P48" s="7"/>
      <c r="Q48" s="8"/>
      <c r="R48" s="8"/>
      <c r="S48" s="7"/>
      <c r="T48" s="57"/>
      <c r="V48" s="58" t="s">
        <v>172</v>
      </c>
      <c r="W48" s="59" t="s">
        <v>167</v>
      </c>
      <c r="X48" s="60">
        <v>330</v>
      </c>
      <c r="Y48" s="11"/>
      <c r="Z48" s="4"/>
      <c r="AA48" s="61"/>
      <c r="AC48" s="62" t="s">
        <v>418</v>
      </c>
      <c r="AD48" s="16"/>
      <c r="AE48" s="15"/>
      <c r="AF48" s="15"/>
      <c r="AG48" s="16"/>
      <c r="AH48" s="65"/>
    </row>
    <row r="49" spans="3:34" ht="16.5" customHeight="1" x14ac:dyDescent="0.25">
      <c r="C49" s="94"/>
      <c r="D49" s="94"/>
      <c r="E49" s="95"/>
      <c r="F49" s="96"/>
      <c r="G49" s="95"/>
      <c r="H49" s="96"/>
      <c r="I49" s="95"/>
      <c r="J49" s="93"/>
      <c r="O49" s="49" t="s">
        <v>305</v>
      </c>
      <c r="P49" s="2"/>
      <c r="Q49" s="1"/>
      <c r="R49" s="1"/>
      <c r="S49" s="2"/>
      <c r="T49" s="51"/>
      <c r="V49" s="49" t="s">
        <v>174</v>
      </c>
      <c r="W49" s="25" t="s">
        <v>169</v>
      </c>
      <c r="X49" s="26">
        <v>620</v>
      </c>
      <c r="Y49" s="12"/>
      <c r="Z49" s="2"/>
      <c r="AA49" s="51"/>
      <c r="AC49" s="49" t="s">
        <v>419</v>
      </c>
      <c r="AD49" s="2"/>
      <c r="AE49" s="1"/>
      <c r="AF49" s="1"/>
      <c r="AG49" s="2"/>
      <c r="AH49" s="51"/>
    </row>
    <row r="50" spans="3:34" ht="16.5" customHeight="1" x14ac:dyDescent="0.25">
      <c r="C50" s="93"/>
      <c r="D50" s="93"/>
      <c r="E50" s="93"/>
      <c r="F50" s="93"/>
      <c r="G50" s="93"/>
      <c r="H50" s="93"/>
      <c r="I50" s="93"/>
      <c r="J50" s="93"/>
      <c r="O50" s="54" t="s">
        <v>306</v>
      </c>
      <c r="P50" s="7"/>
      <c r="Q50" s="8"/>
      <c r="R50" s="8"/>
      <c r="S50" s="7"/>
      <c r="T50" s="57"/>
      <c r="V50" s="58" t="s">
        <v>176</v>
      </c>
      <c r="W50" s="59" t="s">
        <v>171</v>
      </c>
      <c r="X50" s="60">
        <v>609</v>
      </c>
      <c r="Y50" s="11"/>
      <c r="Z50" s="4"/>
      <c r="AA50" s="61"/>
      <c r="AC50" s="62" t="s">
        <v>420</v>
      </c>
      <c r="AD50" s="16"/>
      <c r="AE50" s="15"/>
      <c r="AF50" s="17"/>
      <c r="AG50" s="16"/>
      <c r="AH50" s="65"/>
    </row>
    <row r="51" spans="3:34" ht="16.5" customHeight="1" x14ac:dyDescent="0.25">
      <c r="D51" s="25"/>
      <c r="O51" s="49" t="s">
        <v>307</v>
      </c>
      <c r="P51" s="2"/>
      <c r="Q51" s="1"/>
      <c r="R51" s="1"/>
      <c r="S51" s="2"/>
      <c r="T51" s="51"/>
      <c r="V51" s="49" t="s">
        <v>178</v>
      </c>
      <c r="W51" s="25" t="s">
        <v>173</v>
      </c>
      <c r="X51" s="26">
        <v>530</v>
      </c>
      <c r="Y51" s="12"/>
      <c r="Z51" s="2"/>
      <c r="AA51" s="51"/>
      <c r="AC51" s="49" t="s">
        <v>421</v>
      </c>
      <c r="AD51" s="2"/>
      <c r="AE51" s="1"/>
      <c r="AF51" s="1"/>
      <c r="AG51" s="2"/>
      <c r="AH51" s="51"/>
    </row>
    <row r="52" spans="3:34" ht="16.5" customHeight="1" x14ac:dyDescent="0.25">
      <c r="D52" s="25"/>
      <c r="O52" s="54" t="s">
        <v>308</v>
      </c>
      <c r="P52" s="7"/>
      <c r="Q52" s="8"/>
      <c r="R52" s="8"/>
      <c r="S52" s="7"/>
      <c r="T52" s="57"/>
      <c r="V52" s="58" t="s">
        <v>180</v>
      </c>
      <c r="W52" s="59" t="s">
        <v>175</v>
      </c>
      <c r="X52" s="60">
        <v>515</v>
      </c>
      <c r="Y52" s="11"/>
      <c r="Z52" s="4"/>
      <c r="AA52" s="61"/>
      <c r="AC52" s="62" t="s">
        <v>422</v>
      </c>
      <c r="AD52" s="16"/>
      <c r="AE52" s="15"/>
      <c r="AF52" s="17"/>
      <c r="AG52" s="16"/>
      <c r="AH52" s="65"/>
    </row>
    <row r="53" spans="3:34" ht="16.5" customHeight="1" x14ac:dyDescent="0.25">
      <c r="C53" s="72" t="str">
        <f>V2</f>
        <v>Západné Karpaty</v>
      </c>
      <c r="D53" s="25"/>
      <c r="J53" s="90"/>
      <c r="O53" s="49" t="s">
        <v>309</v>
      </c>
      <c r="P53" s="2"/>
      <c r="Q53" s="1"/>
      <c r="R53" s="1"/>
      <c r="S53" s="2"/>
      <c r="T53" s="51"/>
      <c r="V53" s="49" t="s">
        <v>182</v>
      </c>
      <c r="W53" s="25" t="s">
        <v>177</v>
      </c>
      <c r="X53" s="26">
        <v>488</v>
      </c>
      <c r="Y53" s="12"/>
      <c r="Z53" s="2"/>
      <c r="AA53" s="51"/>
      <c r="AC53" s="49" t="s">
        <v>423</v>
      </c>
      <c r="AD53" s="2"/>
      <c r="AE53" s="1"/>
      <c r="AF53" s="1"/>
      <c r="AG53" s="2"/>
      <c r="AH53" s="51"/>
    </row>
    <row r="54" spans="3:34" ht="16.5" customHeight="1" x14ac:dyDescent="0.25">
      <c r="D54" s="25"/>
      <c r="O54" s="54" t="s">
        <v>310</v>
      </c>
      <c r="P54" s="7"/>
      <c r="Q54" s="8"/>
      <c r="R54" s="8"/>
      <c r="S54" s="7"/>
      <c r="T54" s="57"/>
      <c r="V54" s="58" t="s">
        <v>184</v>
      </c>
      <c r="W54" s="59" t="s">
        <v>179</v>
      </c>
      <c r="X54" s="60">
        <v>957</v>
      </c>
      <c r="Y54" s="11"/>
      <c r="Z54" s="4"/>
      <c r="AA54" s="61"/>
      <c r="AC54" s="62" t="s">
        <v>424</v>
      </c>
      <c r="AD54" s="16"/>
      <c r="AE54" s="15"/>
      <c r="AF54" s="17"/>
      <c r="AG54" s="16"/>
      <c r="AH54" s="65"/>
    </row>
    <row r="55" spans="3:34" ht="16.5" customHeight="1" x14ac:dyDescent="0.25">
      <c r="C55" s="101"/>
      <c r="D55" s="101"/>
      <c r="E55" s="101"/>
      <c r="F55" s="101"/>
      <c r="G55" s="101"/>
      <c r="H55" s="101"/>
      <c r="I55" s="101"/>
      <c r="J55" s="101"/>
      <c r="O55" s="49" t="s">
        <v>311</v>
      </c>
      <c r="P55" s="2"/>
      <c r="Q55" s="1"/>
      <c r="R55" s="1"/>
      <c r="S55" s="2"/>
      <c r="T55" s="51"/>
      <c r="V55" s="49" t="s">
        <v>186</v>
      </c>
      <c r="W55" s="25" t="s">
        <v>181</v>
      </c>
      <c r="X55" s="26">
        <v>1236</v>
      </c>
      <c r="Y55" s="12"/>
      <c r="Z55" s="2"/>
      <c r="AA55" s="51"/>
      <c r="AC55" s="49" t="s">
        <v>425</v>
      </c>
      <c r="AD55" s="2"/>
      <c r="AE55" s="1"/>
      <c r="AF55" s="1"/>
      <c r="AG55" s="2"/>
      <c r="AH55" s="51"/>
    </row>
    <row r="56" spans="3:34" ht="16.5" customHeight="1" x14ac:dyDescent="0.25">
      <c r="C56" s="102" t="s">
        <v>5</v>
      </c>
      <c r="D56" s="101"/>
      <c r="E56" s="101" t="s">
        <v>28</v>
      </c>
      <c r="F56" s="101"/>
      <c r="G56" s="101" t="s">
        <v>29</v>
      </c>
      <c r="H56" s="101"/>
      <c r="I56" s="101" t="s">
        <v>30</v>
      </c>
      <c r="J56" s="103"/>
      <c r="O56" s="54" t="s">
        <v>312</v>
      </c>
      <c r="P56" s="7"/>
      <c r="Q56" s="8"/>
      <c r="R56" s="8"/>
      <c r="S56" s="7"/>
      <c r="T56" s="57"/>
      <c r="V56" s="58" t="s">
        <v>188</v>
      </c>
      <c r="W56" s="59" t="s">
        <v>183</v>
      </c>
      <c r="X56" s="60">
        <v>974</v>
      </c>
      <c r="Y56" s="11"/>
      <c r="Z56" s="4"/>
      <c r="AA56" s="61"/>
      <c r="AC56" s="62" t="s">
        <v>426</v>
      </c>
      <c r="AD56" s="16"/>
      <c r="AE56" s="15"/>
      <c r="AF56" s="15"/>
      <c r="AG56" s="16"/>
      <c r="AH56" s="65"/>
    </row>
    <row r="57" spans="3:34" ht="16.5" customHeight="1" x14ac:dyDescent="0.25">
      <c r="C57" s="103"/>
      <c r="D57" s="103"/>
      <c r="E57" s="103"/>
      <c r="F57" s="103"/>
      <c r="G57" s="103"/>
      <c r="H57" s="103"/>
      <c r="I57" s="103"/>
      <c r="J57" s="103"/>
      <c r="O57" s="49" t="s">
        <v>313</v>
      </c>
      <c r="P57" s="2"/>
      <c r="Q57" s="1"/>
      <c r="R57" s="1"/>
      <c r="S57" s="2"/>
      <c r="T57" s="51"/>
      <c r="V57" s="49" t="s">
        <v>190</v>
      </c>
      <c r="W57" s="25" t="s">
        <v>185</v>
      </c>
      <c r="X57" s="26">
        <v>958</v>
      </c>
      <c r="Y57" s="12"/>
      <c r="Z57" s="2"/>
      <c r="AA57" s="51"/>
      <c r="AC57" s="49" t="s">
        <v>427</v>
      </c>
      <c r="AD57" s="2"/>
      <c r="AE57" s="1"/>
      <c r="AF57" s="1"/>
      <c r="AG57" s="2"/>
      <c r="AH57" s="51"/>
    </row>
    <row r="58" spans="3:34" ht="16.5" customHeight="1" x14ac:dyDescent="0.25">
      <c r="C58" s="104" t="s">
        <v>24</v>
      </c>
      <c r="D58" s="104"/>
      <c r="E58" s="95"/>
      <c r="F58" s="105"/>
      <c r="G58" s="97"/>
      <c r="H58" s="105"/>
      <c r="I58" s="98"/>
      <c r="J58" s="103"/>
      <c r="O58" s="54" t="s">
        <v>314</v>
      </c>
      <c r="P58" s="7"/>
      <c r="Q58" s="8"/>
      <c r="R58" s="8"/>
      <c r="S58" s="7"/>
      <c r="T58" s="57"/>
      <c r="V58" s="58" t="s">
        <v>192</v>
      </c>
      <c r="W58" s="59" t="s">
        <v>187</v>
      </c>
      <c r="X58" s="60">
        <v>723</v>
      </c>
      <c r="Y58" s="11"/>
      <c r="Z58" s="4"/>
      <c r="AA58" s="61"/>
      <c r="AC58" s="62" t="s">
        <v>428</v>
      </c>
      <c r="AD58" s="16"/>
      <c r="AE58" s="15"/>
      <c r="AF58" s="15"/>
      <c r="AG58" s="16"/>
      <c r="AH58" s="65"/>
    </row>
    <row r="59" spans="3:34" ht="16.5" customHeight="1" x14ac:dyDescent="0.25">
      <c r="C59" s="104"/>
      <c r="D59" s="104"/>
      <c r="E59" s="95"/>
      <c r="F59" s="105"/>
      <c r="G59" s="95"/>
      <c r="H59" s="105"/>
      <c r="I59" s="95"/>
      <c r="J59" s="103"/>
      <c r="O59" s="49" t="s">
        <v>315</v>
      </c>
      <c r="P59" s="2"/>
      <c r="Q59" s="1"/>
      <c r="R59" s="1"/>
      <c r="S59" s="2"/>
      <c r="T59" s="51"/>
      <c r="V59" s="49" t="s">
        <v>194</v>
      </c>
      <c r="W59" s="25" t="s">
        <v>465</v>
      </c>
      <c r="X59" s="26">
        <v>754</v>
      </c>
      <c r="Y59" s="12"/>
      <c r="Z59" s="2"/>
      <c r="AA59" s="51"/>
      <c r="AC59" s="49" t="s">
        <v>429</v>
      </c>
      <c r="AD59" s="2"/>
      <c r="AE59" s="1"/>
      <c r="AF59" s="1"/>
      <c r="AG59" s="2"/>
      <c r="AH59" s="51"/>
    </row>
    <row r="60" spans="3:34" ht="16.5" customHeight="1" x14ac:dyDescent="0.25">
      <c r="C60" s="104"/>
      <c r="D60" s="104"/>
      <c r="E60" s="105"/>
      <c r="F60" s="105"/>
      <c r="G60" s="105"/>
      <c r="H60" s="105"/>
      <c r="I60" s="105"/>
      <c r="J60" s="103"/>
      <c r="O60" s="54" t="s">
        <v>316</v>
      </c>
      <c r="P60" s="7"/>
      <c r="Q60" s="8"/>
      <c r="R60" s="8"/>
      <c r="S60" s="7"/>
      <c r="T60" s="57"/>
      <c r="V60" s="58" t="s">
        <v>196</v>
      </c>
      <c r="W60" s="59" t="s">
        <v>189</v>
      </c>
      <c r="X60" s="60">
        <v>613</v>
      </c>
      <c r="Y60" s="11"/>
      <c r="Z60" s="4"/>
      <c r="AA60" s="61"/>
      <c r="AC60" s="62" t="s">
        <v>430</v>
      </c>
      <c r="AD60" s="16"/>
      <c r="AE60" s="15"/>
      <c r="AF60" s="17"/>
      <c r="AG60" s="16"/>
      <c r="AH60" s="65"/>
    </row>
    <row r="61" spans="3:34" ht="16.5" customHeight="1" x14ac:dyDescent="0.25">
      <c r="C61" s="104" t="s">
        <v>25</v>
      </c>
      <c r="D61" s="104"/>
      <c r="E61" s="95"/>
      <c r="F61" s="105"/>
      <c r="G61" s="95"/>
      <c r="H61" s="105"/>
      <c r="I61" s="95"/>
      <c r="J61" s="103"/>
      <c r="O61" s="49" t="s">
        <v>317</v>
      </c>
      <c r="P61" s="2"/>
      <c r="Q61" s="1"/>
      <c r="R61" s="1"/>
      <c r="S61" s="2"/>
      <c r="T61" s="51"/>
      <c r="V61" s="49" t="s">
        <v>198</v>
      </c>
      <c r="W61" s="25" t="s">
        <v>191</v>
      </c>
      <c r="X61" s="26">
        <v>609</v>
      </c>
      <c r="Y61" s="12"/>
      <c r="Z61" s="2"/>
      <c r="AA61" s="51"/>
      <c r="AC61" s="49" t="s">
        <v>431</v>
      </c>
      <c r="AD61" s="2"/>
      <c r="AE61" s="1"/>
      <c r="AF61" s="1"/>
      <c r="AG61" s="2"/>
      <c r="AH61" s="51"/>
    </row>
    <row r="62" spans="3:34" ht="16.5" customHeight="1" x14ac:dyDescent="0.25">
      <c r="C62" s="104"/>
      <c r="D62" s="104"/>
      <c r="E62" s="95"/>
      <c r="F62" s="105"/>
      <c r="G62" s="95"/>
      <c r="H62" s="105"/>
      <c r="I62" s="95"/>
      <c r="J62" s="103"/>
      <c r="O62" s="54" t="s">
        <v>318</v>
      </c>
      <c r="P62" s="7"/>
      <c r="Q62" s="8"/>
      <c r="R62" s="8"/>
      <c r="S62" s="7"/>
      <c r="T62" s="57"/>
      <c r="V62" s="58" t="s">
        <v>200</v>
      </c>
      <c r="W62" s="59" t="s">
        <v>193</v>
      </c>
      <c r="X62" s="60">
        <v>1420</v>
      </c>
      <c r="Y62" s="11"/>
      <c r="Z62" s="4"/>
      <c r="AA62" s="61"/>
      <c r="AC62" s="62" t="s">
        <v>432</v>
      </c>
      <c r="AD62" s="16"/>
      <c r="AE62" s="15"/>
      <c r="AF62" s="17"/>
      <c r="AG62" s="16"/>
      <c r="AH62" s="65"/>
    </row>
    <row r="63" spans="3:34" ht="16.5" customHeight="1" x14ac:dyDescent="0.25">
      <c r="C63" s="104"/>
      <c r="D63" s="104"/>
      <c r="E63" s="105"/>
      <c r="F63" s="105"/>
      <c r="G63" s="105"/>
      <c r="H63" s="105"/>
      <c r="I63" s="105"/>
      <c r="J63" s="103"/>
      <c r="O63" s="49" t="s">
        <v>319</v>
      </c>
      <c r="P63" s="2"/>
      <c r="Q63" s="1"/>
      <c r="R63" s="1"/>
      <c r="S63" s="2"/>
      <c r="T63" s="51"/>
      <c r="V63" s="49" t="s">
        <v>202</v>
      </c>
      <c r="W63" s="25" t="s">
        <v>195</v>
      </c>
      <c r="X63" s="26">
        <v>890</v>
      </c>
      <c r="Y63" s="12"/>
      <c r="Z63" s="2"/>
      <c r="AA63" s="51"/>
      <c r="AC63" s="49" t="s">
        <v>433</v>
      </c>
      <c r="AD63" s="2"/>
      <c r="AE63" s="1"/>
      <c r="AF63" s="1"/>
      <c r="AG63" s="2"/>
      <c r="AH63" s="51"/>
    </row>
    <row r="64" spans="3:34" ht="16.5" customHeight="1" x14ac:dyDescent="0.25">
      <c r="C64" s="104" t="s">
        <v>26</v>
      </c>
      <c r="D64" s="104"/>
      <c r="E64" s="95"/>
      <c r="F64" s="105"/>
      <c r="G64" s="95"/>
      <c r="H64" s="105"/>
      <c r="I64" s="95"/>
      <c r="J64" s="103"/>
      <c r="O64" s="54" t="s">
        <v>320</v>
      </c>
      <c r="P64" s="7"/>
      <c r="Q64" s="8"/>
      <c r="R64" s="8"/>
      <c r="S64" s="7"/>
      <c r="T64" s="57"/>
      <c r="V64" s="58" t="s">
        <v>204</v>
      </c>
      <c r="W64" s="59" t="s">
        <v>197</v>
      </c>
      <c r="X64" s="60">
        <v>834</v>
      </c>
      <c r="Y64" s="11"/>
      <c r="Z64" s="4"/>
      <c r="AA64" s="61"/>
      <c r="AC64" s="62" t="s">
        <v>434</v>
      </c>
      <c r="AD64" s="16"/>
      <c r="AE64" s="15"/>
      <c r="AF64" s="17"/>
      <c r="AG64" s="16"/>
      <c r="AH64" s="65"/>
    </row>
    <row r="65" spans="3:34" ht="16.5" customHeight="1" x14ac:dyDescent="0.25">
      <c r="C65" s="104"/>
      <c r="D65" s="104"/>
      <c r="E65" s="95"/>
      <c r="F65" s="105"/>
      <c r="G65" s="95"/>
      <c r="H65" s="105"/>
      <c r="I65" s="95"/>
      <c r="J65" s="103"/>
      <c r="O65" s="49" t="s">
        <v>321</v>
      </c>
      <c r="P65" s="22"/>
      <c r="Q65" s="23"/>
      <c r="R65" s="21"/>
      <c r="S65" s="22"/>
      <c r="T65" s="106"/>
      <c r="V65" s="49" t="s">
        <v>206</v>
      </c>
      <c r="W65" s="25" t="s">
        <v>199</v>
      </c>
      <c r="X65" s="26">
        <v>730</v>
      </c>
      <c r="Y65" s="12"/>
      <c r="Z65" s="2"/>
      <c r="AA65" s="51"/>
      <c r="AC65" s="49" t="s">
        <v>435</v>
      </c>
      <c r="AD65" s="2"/>
      <c r="AE65" s="1"/>
      <c r="AF65" s="1"/>
      <c r="AG65" s="2"/>
      <c r="AH65" s="51"/>
    </row>
    <row r="66" spans="3:34" ht="16.5" customHeight="1" x14ac:dyDescent="0.25">
      <c r="C66" s="104"/>
      <c r="D66" s="104"/>
      <c r="E66" s="105"/>
      <c r="F66" s="105"/>
      <c r="G66" s="105"/>
      <c r="H66" s="105"/>
      <c r="I66" s="105"/>
      <c r="J66" s="103"/>
      <c r="O66" s="54" t="s">
        <v>322</v>
      </c>
      <c r="P66" s="7"/>
      <c r="Q66" s="8"/>
      <c r="R66" s="8"/>
      <c r="S66" s="7"/>
      <c r="T66" s="57"/>
      <c r="V66" s="58" t="s">
        <v>208</v>
      </c>
      <c r="W66" s="59" t="s">
        <v>201</v>
      </c>
      <c r="X66" s="60">
        <v>942</v>
      </c>
      <c r="Y66" s="11"/>
      <c r="Z66" s="4"/>
      <c r="AA66" s="61"/>
      <c r="AC66" s="62" t="s">
        <v>436</v>
      </c>
      <c r="AD66" s="16"/>
      <c r="AE66" s="15"/>
      <c r="AF66" s="15"/>
      <c r="AG66" s="16"/>
      <c r="AH66" s="65"/>
    </row>
    <row r="67" spans="3:34" ht="16.5" customHeight="1" x14ac:dyDescent="0.25">
      <c r="C67" s="104" t="s">
        <v>523</v>
      </c>
      <c r="D67" s="104"/>
      <c r="E67" s="95"/>
      <c r="F67" s="105"/>
      <c r="G67" s="95"/>
      <c r="H67" s="105"/>
      <c r="I67" s="95"/>
      <c r="J67" s="103"/>
      <c r="O67" s="49" t="s">
        <v>323</v>
      </c>
      <c r="P67" s="2"/>
      <c r="Q67" s="1"/>
      <c r="R67" s="1"/>
      <c r="S67" s="2"/>
      <c r="T67" s="51"/>
      <c r="V67" s="49" t="s">
        <v>210</v>
      </c>
      <c r="W67" s="25" t="s">
        <v>466</v>
      </c>
      <c r="X67" s="26">
        <v>847</v>
      </c>
      <c r="Y67" s="12"/>
      <c r="Z67" s="2"/>
      <c r="AA67" s="51"/>
      <c r="AC67" s="49" t="s">
        <v>437</v>
      </c>
      <c r="AD67" s="2"/>
      <c r="AE67" s="1"/>
      <c r="AF67" s="1"/>
      <c r="AG67" s="2"/>
      <c r="AH67" s="51"/>
    </row>
    <row r="68" spans="3:34" ht="16.5" customHeight="1" x14ac:dyDescent="0.25">
      <c r="C68" s="104"/>
      <c r="D68" s="104"/>
      <c r="E68" s="95"/>
      <c r="F68" s="105"/>
      <c r="G68" s="95"/>
      <c r="H68" s="105"/>
      <c r="I68" s="95"/>
      <c r="J68" s="103"/>
      <c r="O68" s="54" t="s">
        <v>324</v>
      </c>
      <c r="P68" s="7"/>
      <c r="Q68" s="8"/>
      <c r="R68" s="8"/>
      <c r="S68" s="7"/>
      <c r="T68" s="57"/>
      <c r="V68" s="58" t="s">
        <v>212</v>
      </c>
      <c r="W68" s="59" t="s">
        <v>203</v>
      </c>
      <c r="X68" s="60">
        <v>779</v>
      </c>
      <c r="Y68" s="11"/>
      <c r="Z68" s="4"/>
      <c r="AA68" s="61"/>
      <c r="AC68" s="62" t="s">
        <v>438</v>
      </c>
      <c r="AD68" s="16"/>
      <c r="AE68" s="15"/>
      <c r="AF68" s="15"/>
      <c r="AG68" s="16"/>
      <c r="AH68" s="65"/>
    </row>
    <row r="69" spans="3:34" ht="16.5" customHeight="1" x14ac:dyDescent="0.25">
      <c r="C69" s="104"/>
      <c r="D69" s="104"/>
      <c r="E69" s="105"/>
      <c r="F69" s="105"/>
      <c r="G69" s="105"/>
      <c r="H69" s="105"/>
      <c r="I69" s="105"/>
      <c r="J69" s="103"/>
      <c r="O69" s="49" t="s">
        <v>325</v>
      </c>
      <c r="P69" s="2"/>
      <c r="Q69" s="1"/>
      <c r="R69" s="1"/>
      <c r="S69" s="2"/>
      <c r="T69" s="51"/>
      <c r="V69" s="49" t="s">
        <v>214</v>
      </c>
      <c r="W69" s="25" t="s">
        <v>205</v>
      </c>
      <c r="X69" s="26">
        <v>1314</v>
      </c>
      <c r="Y69" s="12"/>
      <c r="Z69" s="2"/>
      <c r="AA69" s="51"/>
      <c r="AC69" s="49" t="s">
        <v>439</v>
      </c>
      <c r="AD69" s="2"/>
      <c r="AE69" s="1"/>
      <c r="AF69" s="1"/>
      <c r="AG69" s="2"/>
      <c r="AH69" s="51"/>
    </row>
    <row r="70" spans="3:34" ht="16.5" customHeight="1" x14ac:dyDescent="0.25">
      <c r="C70" s="104" t="s">
        <v>524</v>
      </c>
      <c r="D70" s="104"/>
      <c r="E70" s="95"/>
      <c r="F70" s="105"/>
      <c r="G70" s="95"/>
      <c r="H70" s="105"/>
      <c r="I70" s="95"/>
      <c r="J70" s="103"/>
      <c r="O70" s="54" t="s">
        <v>326</v>
      </c>
      <c r="P70" s="7"/>
      <c r="Q70" s="8"/>
      <c r="R70" s="8"/>
      <c r="S70" s="7"/>
      <c r="T70" s="57"/>
      <c r="V70" s="58" t="s">
        <v>216</v>
      </c>
      <c r="W70" s="59" t="s">
        <v>207</v>
      </c>
      <c r="X70" s="60">
        <v>1070</v>
      </c>
      <c r="Y70" s="11"/>
      <c r="Z70" s="4"/>
      <c r="AA70" s="61"/>
      <c r="AC70" s="62" t="s">
        <v>440</v>
      </c>
      <c r="AD70" s="16"/>
      <c r="AE70" s="15"/>
      <c r="AF70" s="17"/>
      <c r="AG70" s="16"/>
      <c r="AH70" s="65"/>
    </row>
    <row r="71" spans="3:34" ht="16.5" customHeight="1" x14ac:dyDescent="0.25">
      <c r="C71" s="104"/>
      <c r="D71" s="104"/>
      <c r="E71" s="95"/>
      <c r="F71" s="105"/>
      <c r="G71" s="95"/>
      <c r="H71" s="105"/>
      <c r="I71" s="95"/>
      <c r="J71" s="103"/>
      <c r="O71" s="49" t="s">
        <v>327</v>
      </c>
      <c r="P71" s="2"/>
      <c r="Q71" s="1"/>
      <c r="R71" s="1"/>
      <c r="S71" s="2"/>
      <c r="T71" s="51"/>
      <c r="V71" s="49" t="s">
        <v>218</v>
      </c>
      <c r="W71" s="25" t="s">
        <v>209</v>
      </c>
      <c r="X71" s="26">
        <v>942</v>
      </c>
      <c r="Y71" s="12"/>
      <c r="Z71" s="2"/>
      <c r="AA71" s="51"/>
      <c r="AC71" s="49" t="s">
        <v>441</v>
      </c>
      <c r="AD71" s="2"/>
      <c r="AE71" s="1"/>
      <c r="AF71" s="1"/>
      <c r="AG71" s="2"/>
      <c r="AH71" s="51"/>
    </row>
    <row r="72" spans="3:34" ht="16.5" customHeight="1" x14ac:dyDescent="0.25">
      <c r="C72" s="103"/>
      <c r="D72" s="103"/>
      <c r="E72" s="103"/>
      <c r="F72" s="103"/>
      <c r="G72" s="103"/>
      <c r="H72" s="103"/>
      <c r="I72" s="103"/>
      <c r="J72" s="103"/>
      <c r="O72" s="54" t="s">
        <v>328</v>
      </c>
      <c r="P72" s="7"/>
      <c r="Q72" s="8"/>
      <c r="R72" s="8"/>
      <c r="S72" s="7"/>
      <c r="T72" s="57"/>
      <c r="V72" s="58" t="s">
        <v>220</v>
      </c>
      <c r="W72" s="59" t="s">
        <v>211</v>
      </c>
      <c r="X72" s="60">
        <v>900</v>
      </c>
      <c r="Y72" s="11"/>
      <c r="Z72" s="4"/>
      <c r="AA72" s="61"/>
      <c r="AC72" s="62" t="s">
        <v>442</v>
      </c>
      <c r="AD72" s="16"/>
      <c r="AE72" s="15"/>
      <c r="AF72" s="17"/>
      <c r="AG72" s="16"/>
      <c r="AH72" s="65"/>
    </row>
    <row r="73" spans="3:34" ht="16.5" customHeight="1" x14ac:dyDescent="0.25">
      <c r="O73" s="49" t="s">
        <v>329</v>
      </c>
      <c r="P73" s="2"/>
      <c r="Q73" s="1"/>
      <c r="R73" s="1"/>
      <c r="S73" s="2"/>
      <c r="T73" s="51"/>
      <c r="V73" s="49" t="s">
        <v>222</v>
      </c>
      <c r="W73" s="25" t="s">
        <v>213</v>
      </c>
      <c r="X73" s="26">
        <v>810</v>
      </c>
      <c r="Y73" s="12"/>
      <c r="Z73" s="2"/>
      <c r="AA73" s="51"/>
      <c r="AC73" s="49" t="s">
        <v>443</v>
      </c>
      <c r="AD73" s="2"/>
      <c r="AE73" s="1"/>
      <c r="AF73" s="1"/>
      <c r="AG73" s="2"/>
      <c r="AH73" s="51"/>
    </row>
    <row r="74" spans="3:34" ht="16.5" customHeight="1" x14ac:dyDescent="0.25">
      <c r="O74" s="54" t="s">
        <v>330</v>
      </c>
      <c r="P74" s="7"/>
      <c r="Q74" s="8"/>
      <c r="R74" s="8"/>
      <c r="S74" s="7"/>
      <c r="T74" s="57"/>
      <c r="V74" s="58" t="s">
        <v>224</v>
      </c>
      <c r="W74" s="59" t="s">
        <v>215</v>
      </c>
      <c r="X74" s="60">
        <v>782</v>
      </c>
      <c r="Y74" s="11"/>
      <c r="Z74" s="4"/>
      <c r="AA74" s="61"/>
      <c r="AC74" s="62" t="s">
        <v>444</v>
      </c>
      <c r="AD74" s="16"/>
      <c r="AE74" s="15"/>
      <c r="AF74" s="17"/>
      <c r="AG74" s="16"/>
      <c r="AH74" s="65"/>
    </row>
    <row r="75" spans="3:34" ht="16.5" customHeight="1" x14ac:dyDescent="0.25">
      <c r="C75" s="72" t="str">
        <f>AC2</f>
        <v>Východné Slovensko</v>
      </c>
      <c r="D75" s="25"/>
      <c r="J75" s="90"/>
      <c r="O75" s="49" t="s">
        <v>331</v>
      </c>
      <c r="P75" s="2"/>
      <c r="Q75" s="1"/>
      <c r="R75" s="1"/>
      <c r="S75" s="2"/>
      <c r="T75" s="51"/>
      <c r="V75" s="49" t="s">
        <v>226</v>
      </c>
      <c r="W75" s="25" t="s">
        <v>467</v>
      </c>
      <c r="X75" s="26">
        <v>2632</v>
      </c>
      <c r="Y75" s="12"/>
      <c r="Z75" s="2"/>
      <c r="AA75" s="51"/>
      <c r="AC75" s="49" t="s">
        <v>445</v>
      </c>
      <c r="AD75" s="2"/>
      <c r="AE75" s="1"/>
      <c r="AF75" s="1"/>
      <c r="AG75" s="2"/>
      <c r="AH75" s="51"/>
    </row>
    <row r="76" spans="3:34" ht="16.5" customHeight="1" x14ac:dyDescent="0.25">
      <c r="D76" s="25"/>
      <c r="O76" s="54" t="s">
        <v>332</v>
      </c>
      <c r="P76" s="7"/>
      <c r="Q76" s="8"/>
      <c r="R76" s="8"/>
      <c r="S76" s="7"/>
      <c r="T76" s="57"/>
      <c r="V76" s="58" t="s">
        <v>228</v>
      </c>
      <c r="W76" s="59" t="s">
        <v>217</v>
      </c>
      <c r="X76" s="60">
        <v>1750</v>
      </c>
      <c r="Y76" s="11"/>
      <c r="Z76" s="4"/>
      <c r="AA76" s="61"/>
      <c r="AC76" s="62" t="s">
        <v>446</v>
      </c>
      <c r="AD76" s="16"/>
      <c r="AE76" s="15"/>
      <c r="AF76" s="15"/>
      <c r="AG76" s="16"/>
      <c r="AH76" s="65"/>
    </row>
    <row r="77" spans="3:34" ht="16.5" customHeight="1" x14ac:dyDescent="0.25">
      <c r="C77" s="107"/>
      <c r="D77" s="107"/>
      <c r="E77" s="107"/>
      <c r="F77" s="107"/>
      <c r="G77" s="107"/>
      <c r="H77" s="107"/>
      <c r="I77" s="107"/>
      <c r="J77" s="107"/>
      <c r="O77" s="49" t="s">
        <v>333</v>
      </c>
      <c r="P77" s="2"/>
      <c r="Q77" s="1"/>
      <c r="R77" s="1"/>
      <c r="S77" s="2"/>
      <c r="T77" s="51"/>
      <c r="V77" s="49" t="s">
        <v>230</v>
      </c>
      <c r="W77" s="25" t="s">
        <v>468</v>
      </c>
      <c r="X77" s="26">
        <v>1362</v>
      </c>
      <c r="Y77" s="12"/>
      <c r="Z77" s="2"/>
      <c r="AA77" s="51"/>
      <c r="AC77" s="49" t="s">
        <v>447</v>
      </c>
      <c r="AD77" s="2"/>
      <c r="AE77" s="1"/>
      <c r="AF77" s="1"/>
      <c r="AG77" s="2"/>
      <c r="AH77" s="51"/>
    </row>
    <row r="78" spans="3:34" ht="16.5" customHeight="1" x14ac:dyDescent="0.25">
      <c r="C78" s="108" t="s">
        <v>5</v>
      </c>
      <c r="D78" s="107"/>
      <c r="E78" s="107" t="s">
        <v>28</v>
      </c>
      <c r="F78" s="107"/>
      <c r="G78" s="107" t="s">
        <v>29</v>
      </c>
      <c r="H78" s="107"/>
      <c r="I78" s="107" t="s">
        <v>30</v>
      </c>
      <c r="J78" s="109"/>
      <c r="O78" s="54" t="s">
        <v>334</v>
      </c>
      <c r="P78" s="7"/>
      <c r="Q78" s="8"/>
      <c r="R78" s="8"/>
      <c r="S78" s="7"/>
      <c r="T78" s="57"/>
      <c r="V78" s="58" t="s">
        <v>232</v>
      </c>
      <c r="W78" s="59" t="s">
        <v>219</v>
      </c>
      <c r="X78" s="60">
        <v>832</v>
      </c>
      <c r="Y78" s="11"/>
      <c r="Z78" s="4"/>
      <c r="AA78" s="61"/>
      <c r="AC78" s="62" t="s">
        <v>448</v>
      </c>
      <c r="AD78" s="16"/>
      <c r="AE78" s="15"/>
      <c r="AF78" s="15"/>
      <c r="AG78" s="16"/>
      <c r="AH78" s="65"/>
    </row>
    <row r="79" spans="3:34" ht="16.5" customHeight="1" x14ac:dyDescent="0.25">
      <c r="C79" s="109"/>
      <c r="D79" s="109"/>
      <c r="E79" s="109"/>
      <c r="F79" s="109"/>
      <c r="G79" s="109"/>
      <c r="H79" s="109"/>
      <c r="I79" s="109"/>
      <c r="J79" s="109"/>
      <c r="O79" s="49" t="s">
        <v>335</v>
      </c>
      <c r="P79" s="2"/>
      <c r="Q79" s="1"/>
      <c r="R79" s="1"/>
      <c r="S79" s="2"/>
      <c r="T79" s="51"/>
      <c r="V79" s="49" t="s">
        <v>234</v>
      </c>
      <c r="W79" s="25" t="s">
        <v>221</v>
      </c>
      <c r="X79" s="26">
        <v>700</v>
      </c>
      <c r="Y79" s="12"/>
      <c r="Z79" s="2"/>
      <c r="AA79" s="51"/>
      <c r="AC79" s="49" t="s">
        <v>449</v>
      </c>
      <c r="AD79" s="2"/>
      <c r="AE79" s="1"/>
      <c r="AF79" s="1"/>
      <c r="AG79" s="2"/>
      <c r="AH79" s="51"/>
    </row>
    <row r="80" spans="3:34" ht="16.5" customHeight="1" x14ac:dyDescent="0.25">
      <c r="C80" s="110" t="s">
        <v>521</v>
      </c>
      <c r="D80" s="110"/>
      <c r="E80" s="111"/>
      <c r="F80" s="112"/>
      <c r="G80" s="113"/>
      <c r="H80" s="112"/>
      <c r="I80" s="114"/>
      <c r="J80" s="109"/>
      <c r="O80" s="54" t="s">
        <v>336</v>
      </c>
      <c r="P80" s="7"/>
      <c r="Q80" s="8"/>
      <c r="R80" s="8"/>
      <c r="S80" s="7"/>
      <c r="T80" s="57"/>
      <c r="V80" s="58" t="s">
        <v>236</v>
      </c>
      <c r="W80" s="59" t="s">
        <v>223</v>
      </c>
      <c r="X80" s="60">
        <v>1170</v>
      </c>
      <c r="Y80" s="11"/>
      <c r="Z80" s="4"/>
      <c r="AA80" s="61"/>
      <c r="AC80" s="62" t="s">
        <v>450</v>
      </c>
      <c r="AD80" s="16"/>
      <c r="AE80" s="15"/>
      <c r="AF80" s="17"/>
      <c r="AG80" s="16"/>
      <c r="AH80" s="65"/>
    </row>
    <row r="81" spans="3:34" ht="16.5" customHeight="1" x14ac:dyDescent="0.25">
      <c r="C81" s="110"/>
      <c r="D81" s="110"/>
      <c r="E81" s="111"/>
      <c r="F81" s="112"/>
      <c r="G81" s="113"/>
      <c r="H81" s="112"/>
      <c r="I81" s="114"/>
      <c r="J81" s="109"/>
      <c r="O81" s="49" t="s">
        <v>337</v>
      </c>
      <c r="P81" s="2"/>
      <c r="Q81" s="1"/>
      <c r="R81" s="1"/>
      <c r="S81" s="2"/>
      <c r="T81" s="51"/>
      <c r="V81" s="49" t="s">
        <v>238</v>
      </c>
      <c r="W81" s="25" t="s">
        <v>225</v>
      </c>
      <c r="X81" s="26">
        <v>1000</v>
      </c>
      <c r="Y81" s="12"/>
      <c r="Z81" s="2"/>
      <c r="AA81" s="51"/>
      <c r="AC81" s="49" t="s">
        <v>451</v>
      </c>
      <c r="AD81" s="2"/>
      <c r="AE81" s="1"/>
      <c r="AF81" s="1"/>
      <c r="AG81" s="2"/>
      <c r="AH81" s="51"/>
    </row>
    <row r="82" spans="3:34" ht="16.5" customHeight="1" x14ac:dyDescent="0.25">
      <c r="C82" s="110"/>
      <c r="D82" s="110"/>
      <c r="E82" s="112"/>
      <c r="F82" s="112"/>
      <c r="G82" s="112"/>
      <c r="H82" s="112"/>
      <c r="I82" s="112"/>
      <c r="J82" s="109"/>
      <c r="O82" s="54" t="s">
        <v>338</v>
      </c>
      <c r="P82" s="7"/>
      <c r="Q82" s="8"/>
      <c r="R82" s="8"/>
      <c r="S82" s="7"/>
      <c r="T82" s="57"/>
      <c r="V82" s="58" t="s">
        <v>240</v>
      </c>
      <c r="W82" s="59" t="s">
        <v>227</v>
      </c>
      <c r="X82" s="60">
        <v>685</v>
      </c>
      <c r="Y82" s="11"/>
      <c r="Z82" s="4"/>
      <c r="AA82" s="61"/>
      <c r="AC82" s="62" t="s">
        <v>452</v>
      </c>
      <c r="AD82" s="16"/>
      <c r="AE82" s="15"/>
      <c r="AF82" s="17"/>
      <c r="AG82" s="16"/>
      <c r="AH82" s="65"/>
    </row>
    <row r="83" spans="3:34" ht="16.5" customHeight="1" x14ac:dyDescent="0.25">
      <c r="C83" s="110" t="s">
        <v>522</v>
      </c>
      <c r="D83" s="110"/>
      <c r="E83" s="111"/>
      <c r="F83" s="112"/>
      <c r="G83" s="111"/>
      <c r="H83" s="112"/>
      <c r="I83" s="111"/>
      <c r="J83" s="109"/>
      <c r="O83" s="49" t="s">
        <v>339</v>
      </c>
      <c r="P83" s="2"/>
      <c r="Q83" s="1"/>
      <c r="R83" s="1"/>
      <c r="S83" s="2"/>
      <c r="T83" s="51"/>
      <c r="V83" s="49" t="s">
        <v>242</v>
      </c>
      <c r="W83" s="25" t="s">
        <v>229</v>
      </c>
      <c r="X83" s="26">
        <v>1145</v>
      </c>
      <c r="Y83" s="12"/>
      <c r="Z83" s="2"/>
      <c r="AA83" s="51"/>
      <c r="AC83" s="49"/>
      <c r="AD83" s="2"/>
      <c r="AE83" s="1"/>
      <c r="AF83" s="1"/>
      <c r="AG83" s="2"/>
      <c r="AH83" s="51"/>
    </row>
    <row r="84" spans="3:34" ht="16.5" customHeight="1" x14ac:dyDescent="0.25">
      <c r="C84" s="110"/>
      <c r="D84" s="110"/>
      <c r="E84" s="111"/>
      <c r="F84" s="112"/>
      <c r="G84" s="111"/>
      <c r="H84" s="112"/>
      <c r="I84" s="111"/>
      <c r="J84" s="109"/>
      <c r="O84" s="54" t="s">
        <v>340</v>
      </c>
      <c r="P84" s="7"/>
      <c r="Q84" s="8"/>
      <c r="R84" s="8"/>
      <c r="S84" s="7"/>
      <c r="T84" s="57"/>
      <c r="V84" s="58" t="s">
        <v>244</v>
      </c>
      <c r="W84" s="59" t="s">
        <v>231</v>
      </c>
      <c r="X84" s="60">
        <v>1109</v>
      </c>
      <c r="Y84" s="11"/>
      <c r="Z84" s="4"/>
      <c r="AA84" s="61"/>
      <c r="AC84" s="62"/>
      <c r="AD84" s="16"/>
      <c r="AE84" s="15"/>
      <c r="AF84" s="17"/>
      <c r="AG84" s="16"/>
      <c r="AH84" s="65"/>
    </row>
    <row r="85" spans="3:34" ht="16.5" customHeight="1" x14ac:dyDescent="0.25">
      <c r="C85" s="110"/>
      <c r="D85" s="110"/>
      <c r="E85" s="112"/>
      <c r="F85" s="112"/>
      <c r="G85" s="112"/>
      <c r="H85" s="112"/>
      <c r="I85" s="112"/>
      <c r="J85" s="109"/>
      <c r="O85" s="49" t="s">
        <v>341</v>
      </c>
      <c r="P85" s="2"/>
      <c r="Q85" s="1"/>
      <c r="R85" s="1"/>
      <c r="S85" s="2"/>
      <c r="T85" s="51"/>
      <c r="V85" s="49" t="s">
        <v>246</v>
      </c>
      <c r="W85" s="25" t="s">
        <v>469</v>
      </c>
      <c r="X85" s="26">
        <v>573</v>
      </c>
      <c r="Y85" s="12"/>
      <c r="Z85" s="2"/>
      <c r="AA85" s="51"/>
      <c r="AC85" s="49"/>
      <c r="AD85" s="2"/>
      <c r="AE85" s="1"/>
      <c r="AF85" s="1"/>
      <c r="AG85" s="2"/>
      <c r="AH85" s="51"/>
    </row>
    <row r="86" spans="3:34" ht="16.5" customHeight="1" x14ac:dyDescent="0.25">
      <c r="C86" s="110" t="s">
        <v>27</v>
      </c>
      <c r="D86" s="110"/>
      <c r="E86" s="111"/>
      <c r="F86" s="112"/>
      <c r="G86" s="111"/>
      <c r="H86" s="112"/>
      <c r="I86" s="111"/>
      <c r="J86" s="109"/>
      <c r="O86" s="54" t="s">
        <v>342</v>
      </c>
      <c r="P86" s="7"/>
      <c r="Q86" s="8"/>
      <c r="R86" s="8"/>
      <c r="S86" s="7"/>
      <c r="T86" s="57"/>
      <c r="V86" s="58" t="s">
        <v>248</v>
      </c>
      <c r="W86" s="59" t="s">
        <v>470</v>
      </c>
      <c r="X86" s="60">
        <v>418</v>
      </c>
      <c r="Y86" s="11"/>
      <c r="Z86" s="4"/>
      <c r="AA86" s="61"/>
      <c r="AC86" s="62"/>
      <c r="AD86" s="16"/>
      <c r="AE86" s="15"/>
      <c r="AF86" s="15"/>
      <c r="AG86" s="16"/>
      <c r="AH86" s="65"/>
    </row>
    <row r="87" spans="3:34" ht="16.5" customHeight="1" x14ac:dyDescent="0.25">
      <c r="C87" s="110"/>
      <c r="D87" s="110"/>
      <c r="E87" s="111"/>
      <c r="F87" s="112"/>
      <c r="G87" s="111"/>
      <c r="H87" s="112"/>
      <c r="I87" s="111"/>
      <c r="J87" s="109"/>
      <c r="O87" s="49" t="s">
        <v>343</v>
      </c>
      <c r="P87" s="2"/>
      <c r="Q87" s="1"/>
      <c r="R87" s="1"/>
      <c r="S87" s="2"/>
      <c r="T87" s="51"/>
      <c r="V87" s="49" t="s">
        <v>249</v>
      </c>
      <c r="W87" s="25" t="s">
        <v>233</v>
      </c>
      <c r="X87" s="26">
        <v>1023</v>
      </c>
      <c r="Y87" s="12"/>
      <c r="Z87" s="2"/>
      <c r="AA87" s="51"/>
      <c r="AC87" s="49"/>
      <c r="AD87" s="2"/>
      <c r="AE87" s="1"/>
      <c r="AF87" s="1"/>
      <c r="AG87" s="2"/>
      <c r="AH87" s="51"/>
    </row>
    <row r="88" spans="3:34" ht="16.5" customHeight="1" x14ac:dyDescent="0.25">
      <c r="C88" s="110"/>
      <c r="D88" s="110"/>
      <c r="E88" s="112"/>
      <c r="F88" s="112"/>
      <c r="G88" s="112"/>
      <c r="H88" s="112"/>
      <c r="I88" s="112"/>
      <c r="J88" s="109"/>
      <c r="O88" s="54" t="s">
        <v>344</v>
      </c>
      <c r="P88" s="7"/>
      <c r="Q88" s="8"/>
      <c r="R88" s="8"/>
      <c r="S88" s="7"/>
      <c r="T88" s="57"/>
      <c r="V88" s="58" t="s">
        <v>251</v>
      </c>
      <c r="W88" s="59" t="s">
        <v>235</v>
      </c>
      <c r="X88" s="60">
        <v>773</v>
      </c>
      <c r="Y88" s="11"/>
      <c r="Z88" s="4"/>
      <c r="AA88" s="61"/>
      <c r="AC88" s="62"/>
      <c r="AD88" s="16"/>
      <c r="AE88" s="15"/>
      <c r="AF88" s="15"/>
      <c r="AG88" s="16"/>
      <c r="AH88" s="65"/>
    </row>
    <row r="89" spans="3:34" ht="16.5" customHeight="1" x14ac:dyDescent="0.25">
      <c r="C89" s="110" t="s">
        <v>523</v>
      </c>
      <c r="D89" s="110"/>
      <c r="E89" s="111"/>
      <c r="F89" s="112"/>
      <c r="G89" s="111"/>
      <c r="H89" s="112"/>
      <c r="I89" s="111"/>
      <c r="J89" s="109"/>
      <c r="O89" s="49" t="s">
        <v>345</v>
      </c>
      <c r="P89" s="2"/>
      <c r="Q89" s="1"/>
      <c r="R89" s="1"/>
      <c r="S89" s="2"/>
      <c r="T89" s="51"/>
      <c r="V89" s="49" t="s">
        <v>253</v>
      </c>
      <c r="W89" s="25" t="s">
        <v>237</v>
      </c>
      <c r="X89" s="26">
        <v>893</v>
      </c>
      <c r="Y89" s="12"/>
      <c r="Z89" s="2"/>
      <c r="AA89" s="51"/>
      <c r="AC89" s="49"/>
      <c r="AD89" s="2"/>
      <c r="AE89" s="1"/>
      <c r="AF89" s="1"/>
      <c r="AG89" s="2"/>
      <c r="AH89" s="51"/>
    </row>
    <row r="90" spans="3:34" ht="16.5" customHeight="1" x14ac:dyDescent="0.25">
      <c r="C90" s="110"/>
      <c r="D90" s="110"/>
      <c r="E90" s="111"/>
      <c r="F90" s="112"/>
      <c r="G90" s="111"/>
      <c r="H90" s="112"/>
      <c r="I90" s="111"/>
      <c r="J90" s="109"/>
      <c r="O90" s="54" t="s">
        <v>346</v>
      </c>
      <c r="P90" s="7"/>
      <c r="Q90" s="8"/>
      <c r="R90" s="8"/>
      <c r="S90" s="7"/>
      <c r="T90" s="57"/>
      <c r="V90" s="58" t="s">
        <v>255</v>
      </c>
      <c r="W90" s="59" t="s">
        <v>239</v>
      </c>
      <c r="X90" s="60">
        <v>617</v>
      </c>
      <c r="Y90" s="11"/>
      <c r="Z90" s="4"/>
      <c r="AA90" s="61"/>
      <c r="AC90" s="62"/>
      <c r="AD90" s="16"/>
      <c r="AE90" s="15"/>
      <c r="AF90" s="17"/>
      <c r="AG90" s="16"/>
      <c r="AH90" s="65"/>
    </row>
    <row r="91" spans="3:34" ht="16.5" customHeight="1" x14ac:dyDescent="0.25">
      <c r="C91" s="110"/>
      <c r="D91" s="110"/>
      <c r="E91" s="112"/>
      <c r="F91" s="112"/>
      <c r="G91" s="112"/>
      <c r="H91" s="112"/>
      <c r="I91" s="112"/>
      <c r="J91" s="109"/>
      <c r="O91" s="49" t="s">
        <v>347</v>
      </c>
      <c r="P91" s="2"/>
      <c r="Q91" s="1"/>
      <c r="R91" s="1"/>
      <c r="S91" s="2"/>
      <c r="T91" s="51"/>
      <c r="V91" s="49" t="s">
        <v>257</v>
      </c>
      <c r="W91" s="25" t="s">
        <v>241</v>
      </c>
      <c r="X91" s="26">
        <v>552</v>
      </c>
      <c r="Y91" s="12"/>
      <c r="Z91" s="2"/>
      <c r="AA91" s="51"/>
      <c r="AC91" s="49"/>
      <c r="AD91" s="2"/>
      <c r="AE91" s="1"/>
      <c r="AF91" s="1"/>
      <c r="AG91" s="2"/>
      <c r="AH91" s="51"/>
    </row>
    <row r="92" spans="3:34" ht="16.5" customHeight="1" x14ac:dyDescent="0.25">
      <c r="C92" s="110" t="s">
        <v>524</v>
      </c>
      <c r="D92" s="110"/>
      <c r="E92" s="111"/>
      <c r="F92" s="112"/>
      <c r="G92" s="111"/>
      <c r="H92" s="112"/>
      <c r="I92" s="111"/>
      <c r="J92" s="109"/>
      <c r="O92" s="54" t="s">
        <v>348</v>
      </c>
      <c r="P92" s="7"/>
      <c r="Q92" s="8"/>
      <c r="R92" s="8"/>
      <c r="S92" s="7"/>
      <c r="T92" s="57"/>
      <c r="V92" s="58" t="s">
        <v>259</v>
      </c>
      <c r="W92" s="59" t="s">
        <v>243</v>
      </c>
      <c r="X92" s="60">
        <v>959</v>
      </c>
      <c r="Y92" s="11"/>
      <c r="Z92" s="4"/>
      <c r="AA92" s="61"/>
      <c r="AC92" s="62"/>
      <c r="AD92" s="16"/>
      <c r="AE92" s="15"/>
      <c r="AF92" s="15"/>
      <c r="AG92" s="16"/>
      <c r="AH92" s="65"/>
    </row>
    <row r="93" spans="3:34" ht="16.5" customHeight="1" x14ac:dyDescent="0.25">
      <c r="C93" s="110"/>
      <c r="D93" s="110"/>
      <c r="E93" s="111"/>
      <c r="F93" s="112"/>
      <c r="G93" s="111"/>
      <c r="H93" s="112"/>
      <c r="I93" s="111"/>
      <c r="J93" s="109"/>
      <c r="O93" s="49" t="s">
        <v>349</v>
      </c>
      <c r="P93" s="2"/>
      <c r="Q93" s="1"/>
      <c r="R93" s="1"/>
      <c r="S93" s="2"/>
      <c r="T93" s="51"/>
      <c r="V93" s="49" t="s">
        <v>261</v>
      </c>
      <c r="W93" s="25" t="s">
        <v>245</v>
      </c>
      <c r="X93" s="26">
        <v>807</v>
      </c>
      <c r="Y93" s="12"/>
      <c r="Z93" s="2"/>
      <c r="AA93" s="51"/>
      <c r="AC93" s="49"/>
      <c r="AD93" s="2"/>
      <c r="AE93" s="1"/>
      <c r="AF93" s="1"/>
      <c r="AG93" s="2"/>
      <c r="AH93" s="51"/>
    </row>
    <row r="94" spans="3:34" ht="16.5" customHeight="1" x14ac:dyDescent="0.25">
      <c r="C94" s="109"/>
      <c r="D94" s="109"/>
      <c r="E94" s="109"/>
      <c r="F94" s="109"/>
      <c r="G94" s="109"/>
      <c r="H94" s="109"/>
      <c r="I94" s="109"/>
      <c r="J94" s="109"/>
      <c r="O94" s="54" t="s">
        <v>350</v>
      </c>
      <c r="P94" s="7"/>
      <c r="Q94" s="8"/>
      <c r="R94" s="8"/>
      <c r="S94" s="7"/>
      <c r="T94" s="57"/>
      <c r="V94" s="58" t="s">
        <v>263</v>
      </c>
      <c r="W94" s="59" t="s">
        <v>247</v>
      </c>
      <c r="X94" s="60">
        <v>1009</v>
      </c>
      <c r="Y94" s="11"/>
      <c r="Z94" s="4"/>
      <c r="AA94" s="61"/>
      <c r="AC94" s="62"/>
      <c r="AD94" s="16"/>
      <c r="AE94" s="15"/>
      <c r="AF94" s="15"/>
      <c r="AG94" s="16"/>
      <c r="AH94" s="65"/>
    </row>
    <row r="95" spans="3:34" ht="16.5" customHeight="1" x14ac:dyDescent="0.25">
      <c r="O95" s="49" t="s">
        <v>351</v>
      </c>
      <c r="P95" s="2"/>
      <c r="Q95" s="1"/>
      <c r="R95" s="1"/>
      <c r="S95" s="2"/>
      <c r="T95" s="51"/>
      <c r="V95" s="49" t="s">
        <v>265</v>
      </c>
      <c r="W95" s="25" t="s">
        <v>4</v>
      </c>
      <c r="X95" s="26">
        <v>724</v>
      </c>
      <c r="Y95" s="12"/>
      <c r="Z95" s="2"/>
      <c r="AA95" s="51"/>
      <c r="AC95" s="49"/>
      <c r="AD95" s="2"/>
      <c r="AE95" s="1"/>
      <c r="AF95" s="1"/>
      <c r="AG95" s="2"/>
      <c r="AH95" s="51"/>
    </row>
    <row r="96" spans="3:34" ht="16.5" customHeight="1" x14ac:dyDescent="0.25">
      <c r="O96" s="54" t="s">
        <v>352</v>
      </c>
      <c r="P96" s="7"/>
      <c r="Q96" s="8"/>
      <c r="R96" s="8"/>
      <c r="S96" s="7"/>
      <c r="T96" s="57"/>
      <c r="V96" s="58" t="s">
        <v>267</v>
      </c>
      <c r="W96" s="59" t="s">
        <v>250</v>
      </c>
      <c r="X96" s="60">
        <v>206</v>
      </c>
      <c r="Y96" s="11"/>
      <c r="Z96" s="4"/>
      <c r="AA96" s="61"/>
      <c r="AC96" s="62"/>
      <c r="AD96" s="16"/>
      <c r="AE96" s="15"/>
      <c r="AF96" s="17"/>
      <c r="AG96" s="16"/>
      <c r="AH96" s="65"/>
    </row>
    <row r="97" spans="15:34" ht="16.5" customHeight="1" x14ac:dyDescent="0.25">
      <c r="O97" s="49" t="s">
        <v>353</v>
      </c>
      <c r="P97" s="2"/>
      <c r="Q97" s="1"/>
      <c r="R97" s="1"/>
      <c r="S97" s="2"/>
      <c r="T97" s="51"/>
      <c r="V97" s="49" t="s">
        <v>269</v>
      </c>
      <c r="W97" s="25" t="s">
        <v>252</v>
      </c>
      <c r="X97" s="26">
        <v>577</v>
      </c>
      <c r="Y97" s="12"/>
      <c r="Z97" s="2"/>
      <c r="AA97" s="51"/>
      <c r="AC97" s="49"/>
      <c r="AD97" s="2"/>
      <c r="AE97" s="1"/>
      <c r="AF97" s="1"/>
      <c r="AG97" s="2"/>
      <c r="AH97" s="51"/>
    </row>
    <row r="98" spans="15:34" ht="16.5" customHeight="1" x14ac:dyDescent="0.25">
      <c r="O98" s="54" t="s">
        <v>354</v>
      </c>
      <c r="P98" s="7"/>
      <c r="Q98" s="8"/>
      <c r="R98" s="8"/>
      <c r="S98" s="7"/>
      <c r="T98" s="57"/>
      <c r="V98" s="58" t="s">
        <v>271</v>
      </c>
      <c r="W98" s="59" t="s">
        <v>254</v>
      </c>
      <c r="X98" s="60">
        <v>513</v>
      </c>
      <c r="Y98" s="11"/>
      <c r="Z98" s="4"/>
      <c r="AA98" s="61"/>
      <c r="AC98" s="62"/>
      <c r="AD98" s="16"/>
      <c r="AE98" s="15"/>
      <c r="AF98" s="15"/>
      <c r="AG98" s="16"/>
      <c r="AH98" s="65"/>
    </row>
    <row r="99" spans="15:34" ht="16.5" customHeight="1" x14ac:dyDescent="0.25">
      <c r="O99" s="49" t="s">
        <v>355</v>
      </c>
      <c r="P99" s="2"/>
      <c r="Q99" s="1"/>
      <c r="R99" s="1"/>
      <c r="S99" s="2"/>
      <c r="T99" s="51"/>
      <c r="V99" s="49" t="s">
        <v>273</v>
      </c>
      <c r="W99" s="25" t="s">
        <v>256</v>
      </c>
      <c r="X99" s="26">
        <v>393</v>
      </c>
      <c r="Y99" s="12"/>
      <c r="Z99" s="2"/>
      <c r="AA99" s="51"/>
      <c r="AC99" s="49"/>
      <c r="AD99" s="2"/>
      <c r="AE99" s="1"/>
      <c r="AF99" s="1"/>
      <c r="AG99" s="2"/>
      <c r="AH99" s="51"/>
    </row>
    <row r="100" spans="15:34" ht="16.5" customHeight="1" x14ac:dyDescent="0.25">
      <c r="O100" s="54" t="s">
        <v>356</v>
      </c>
      <c r="P100" s="7"/>
      <c r="Q100" s="8"/>
      <c r="R100" s="8"/>
      <c r="S100" s="7"/>
      <c r="T100" s="57"/>
      <c r="V100" s="58" t="s">
        <v>275</v>
      </c>
      <c r="W100" s="59" t="s">
        <v>258</v>
      </c>
      <c r="X100" s="60">
        <v>360</v>
      </c>
      <c r="Y100" s="3"/>
      <c r="Z100" s="4"/>
      <c r="AA100" s="61"/>
      <c r="AC100" s="62"/>
      <c r="AD100" s="16"/>
      <c r="AE100" s="15"/>
      <c r="AF100" s="15"/>
      <c r="AG100" s="16"/>
      <c r="AH100" s="65"/>
    </row>
    <row r="101" spans="15:34" ht="16.5" customHeight="1" x14ac:dyDescent="0.25">
      <c r="O101" s="49" t="s">
        <v>357</v>
      </c>
      <c r="P101" s="2"/>
      <c r="Q101" s="1"/>
      <c r="R101" s="1"/>
      <c r="S101" s="2"/>
      <c r="T101" s="51"/>
      <c r="V101" s="49" t="s">
        <v>277</v>
      </c>
      <c r="W101" s="25" t="s">
        <v>260</v>
      </c>
      <c r="X101" s="26">
        <v>396</v>
      </c>
      <c r="Y101" s="12"/>
      <c r="Z101" s="2"/>
      <c r="AA101" s="51"/>
      <c r="AC101" s="49"/>
      <c r="AD101" s="2"/>
      <c r="AE101" s="1"/>
      <c r="AF101" s="1"/>
      <c r="AG101" s="2"/>
      <c r="AH101" s="51"/>
    </row>
    <row r="102" spans="15:34" ht="16.5" customHeight="1" x14ac:dyDescent="0.25">
      <c r="O102" s="54" t="s">
        <v>358</v>
      </c>
      <c r="P102" s="7"/>
      <c r="Q102" s="8"/>
      <c r="R102" s="8"/>
      <c r="S102" s="7"/>
      <c r="T102" s="57"/>
      <c r="V102" s="58" t="s">
        <v>279</v>
      </c>
      <c r="W102" s="59" t="s">
        <v>262</v>
      </c>
      <c r="X102" s="60">
        <v>725</v>
      </c>
      <c r="Y102" s="3"/>
      <c r="Z102" s="4"/>
      <c r="AA102" s="61"/>
      <c r="AC102" s="62"/>
      <c r="AD102" s="16"/>
      <c r="AE102" s="15"/>
      <c r="AF102" s="15"/>
      <c r="AG102" s="16"/>
      <c r="AH102" s="65"/>
    </row>
    <row r="103" spans="15:34" ht="16.5" customHeight="1" x14ac:dyDescent="0.25">
      <c r="O103" s="49" t="s">
        <v>359</v>
      </c>
      <c r="P103" s="2"/>
      <c r="Q103" s="1"/>
      <c r="R103" s="1"/>
      <c r="S103" s="2"/>
      <c r="T103" s="51"/>
      <c r="V103" s="49" t="s">
        <v>281</v>
      </c>
      <c r="W103" s="25" t="s">
        <v>264</v>
      </c>
      <c r="X103" s="26">
        <v>341</v>
      </c>
      <c r="Y103" s="12"/>
      <c r="Z103" s="2"/>
      <c r="AA103" s="51"/>
      <c r="AC103" s="49"/>
      <c r="AD103" s="2"/>
      <c r="AE103" s="1"/>
      <c r="AF103" s="1"/>
      <c r="AG103" s="2"/>
      <c r="AH103" s="51"/>
    </row>
    <row r="104" spans="15:34" ht="16.5" customHeight="1" x14ac:dyDescent="0.25">
      <c r="O104" s="54" t="s">
        <v>360</v>
      </c>
      <c r="P104" s="7"/>
      <c r="Q104" s="8"/>
      <c r="R104" s="8"/>
      <c r="S104" s="7"/>
      <c r="T104" s="57"/>
      <c r="V104" s="58" t="s">
        <v>282</v>
      </c>
      <c r="W104" s="59" t="s">
        <v>266</v>
      </c>
      <c r="X104" s="60">
        <v>304</v>
      </c>
      <c r="Y104" s="3"/>
      <c r="Z104" s="4"/>
      <c r="AA104" s="61"/>
      <c r="AC104" s="62"/>
      <c r="AD104" s="16"/>
      <c r="AE104" s="15"/>
      <c r="AF104" s="15"/>
      <c r="AG104" s="16"/>
      <c r="AH104" s="65"/>
    </row>
    <row r="105" spans="15:34" ht="16.5" customHeight="1" x14ac:dyDescent="0.25">
      <c r="O105" s="49" t="s">
        <v>361</v>
      </c>
      <c r="P105" s="2"/>
      <c r="Q105" s="1"/>
      <c r="R105" s="1"/>
      <c r="S105" s="2"/>
      <c r="T105" s="51"/>
      <c r="V105" s="49" t="s">
        <v>284</v>
      </c>
      <c r="W105" s="25" t="s">
        <v>268</v>
      </c>
      <c r="X105" s="26">
        <v>954</v>
      </c>
      <c r="Y105" s="12"/>
      <c r="Z105" s="2"/>
      <c r="AA105" s="51"/>
      <c r="AC105" s="49"/>
      <c r="AD105" s="2"/>
      <c r="AE105" s="1"/>
      <c r="AF105" s="1"/>
      <c r="AG105" s="2"/>
      <c r="AH105" s="51"/>
    </row>
    <row r="106" spans="15:34" ht="16.5" customHeight="1" x14ac:dyDescent="0.25">
      <c r="O106" s="54"/>
      <c r="P106" s="55"/>
      <c r="Q106" s="56"/>
      <c r="R106" s="8"/>
      <c r="S106" s="7"/>
      <c r="T106" s="57"/>
      <c r="V106" s="58" t="s">
        <v>286</v>
      </c>
      <c r="W106" s="59" t="s">
        <v>270</v>
      </c>
      <c r="X106" s="60">
        <v>430</v>
      </c>
      <c r="Y106" s="3"/>
      <c r="Z106" s="4"/>
      <c r="AA106" s="61"/>
      <c r="AC106" s="62"/>
      <c r="AD106" s="16"/>
      <c r="AE106" s="15"/>
      <c r="AF106" s="15"/>
      <c r="AG106" s="16"/>
      <c r="AH106" s="65"/>
    </row>
    <row r="107" spans="15:34" ht="16.5" customHeight="1" x14ac:dyDescent="0.25">
      <c r="O107" s="49"/>
      <c r="Q107" s="26"/>
      <c r="R107" s="1"/>
      <c r="S107" s="2"/>
      <c r="T107" s="51"/>
      <c r="V107" s="49" t="s">
        <v>287</v>
      </c>
      <c r="W107" s="25" t="s">
        <v>272</v>
      </c>
      <c r="X107" s="26">
        <v>995</v>
      </c>
      <c r="Y107" s="12"/>
      <c r="Z107" s="2"/>
      <c r="AA107" s="51"/>
      <c r="AC107" s="49"/>
      <c r="AD107" s="2"/>
      <c r="AE107" s="1"/>
      <c r="AF107" s="1"/>
      <c r="AG107" s="2"/>
      <c r="AH107" s="51"/>
    </row>
    <row r="108" spans="15:34" ht="16.5" customHeight="1" x14ac:dyDescent="0.25">
      <c r="O108" s="54"/>
      <c r="P108" s="55"/>
      <c r="Q108" s="56"/>
      <c r="R108" s="8"/>
      <c r="S108" s="7"/>
      <c r="T108" s="57"/>
      <c r="V108" s="58" t="s">
        <v>289</v>
      </c>
      <c r="W108" s="59" t="s">
        <v>274</v>
      </c>
      <c r="X108" s="60">
        <v>851</v>
      </c>
      <c r="Y108" s="3"/>
      <c r="Z108" s="4"/>
      <c r="AA108" s="61"/>
      <c r="AC108" s="62"/>
      <c r="AD108" s="16"/>
      <c r="AE108" s="15"/>
      <c r="AF108" s="15"/>
      <c r="AG108" s="16"/>
      <c r="AH108" s="65"/>
    </row>
    <row r="109" spans="15:34" ht="16.5" customHeight="1" x14ac:dyDescent="0.25">
      <c r="O109" s="49"/>
      <c r="Q109" s="26"/>
      <c r="R109" s="1"/>
      <c r="S109" s="2"/>
      <c r="T109" s="51"/>
      <c r="V109" s="49" t="s">
        <v>291</v>
      </c>
      <c r="W109" s="25" t="s">
        <v>276</v>
      </c>
      <c r="X109" s="26">
        <v>374</v>
      </c>
      <c r="Y109" s="12"/>
      <c r="Z109" s="2"/>
      <c r="AA109" s="51"/>
      <c r="AC109" s="49"/>
      <c r="AD109" s="2"/>
      <c r="AE109" s="1"/>
      <c r="AF109" s="1"/>
      <c r="AG109" s="2"/>
      <c r="AH109" s="51"/>
    </row>
    <row r="110" spans="15:34" ht="16.5" customHeight="1" x14ac:dyDescent="0.25">
      <c r="O110" s="54"/>
      <c r="P110" s="55"/>
      <c r="Q110" s="56"/>
      <c r="R110" s="8"/>
      <c r="S110" s="7"/>
      <c r="T110" s="57"/>
      <c r="V110" s="58" t="s">
        <v>293</v>
      </c>
      <c r="W110" s="59" t="s">
        <v>278</v>
      </c>
      <c r="X110" s="60">
        <v>906</v>
      </c>
      <c r="Y110" s="3"/>
      <c r="Z110" s="4"/>
      <c r="AA110" s="61"/>
      <c r="AC110" s="62"/>
      <c r="AD110" s="16"/>
      <c r="AE110" s="15"/>
      <c r="AF110" s="15"/>
      <c r="AG110" s="16"/>
      <c r="AH110" s="65"/>
    </row>
    <row r="111" spans="15:34" ht="16.5" customHeight="1" x14ac:dyDescent="0.25">
      <c r="O111" s="49"/>
      <c r="Q111" s="26"/>
      <c r="R111" s="1"/>
      <c r="S111" s="2"/>
      <c r="T111" s="51"/>
      <c r="V111" s="49" t="s">
        <v>471</v>
      </c>
      <c r="W111" s="25" t="s">
        <v>280</v>
      </c>
      <c r="X111" s="26">
        <v>763</v>
      </c>
      <c r="Y111" s="12"/>
      <c r="Z111" s="2"/>
      <c r="AA111" s="51"/>
      <c r="AC111" s="49"/>
      <c r="AD111" s="2"/>
      <c r="AE111" s="1"/>
      <c r="AF111" s="1"/>
      <c r="AG111" s="2"/>
      <c r="AH111" s="51"/>
    </row>
    <row r="112" spans="15:34" ht="16.5" customHeight="1" x14ac:dyDescent="0.25">
      <c r="O112" s="54"/>
      <c r="P112" s="55"/>
      <c r="Q112" s="56"/>
      <c r="R112" s="8"/>
      <c r="S112" s="7"/>
      <c r="T112" s="57"/>
      <c r="V112" s="58" t="s">
        <v>472</v>
      </c>
      <c r="W112" s="59" t="s">
        <v>473</v>
      </c>
      <c r="X112" s="60">
        <v>661</v>
      </c>
      <c r="Y112" s="3"/>
      <c r="Z112" s="4"/>
      <c r="AA112" s="61"/>
      <c r="AC112" s="62"/>
      <c r="AD112" s="16"/>
      <c r="AE112" s="15"/>
      <c r="AF112" s="15"/>
      <c r="AG112" s="16"/>
      <c r="AH112" s="65"/>
    </row>
    <row r="113" spans="15:34" ht="16.5" customHeight="1" x14ac:dyDescent="0.25">
      <c r="O113" s="49"/>
      <c r="Q113" s="26"/>
      <c r="R113" s="1"/>
      <c r="S113" s="2"/>
      <c r="T113" s="51"/>
      <c r="V113" s="49" t="s">
        <v>474</v>
      </c>
      <c r="W113" s="25" t="s">
        <v>283</v>
      </c>
      <c r="X113" s="26">
        <v>1153</v>
      </c>
      <c r="Y113" s="12"/>
      <c r="Z113" s="2"/>
      <c r="AA113" s="51"/>
      <c r="AC113" s="49"/>
      <c r="AD113" s="2"/>
      <c r="AE113" s="1"/>
      <c r="AF113" s="1"/>
      <c r="AG113" s="2"/>
      <c r="AH113" s="51"/>
    </row>
    <row r="114" spans="15:34" ht="16.5" customHeight="1" x14ac:dyDescent="0.25">
      <c r="O114" s="54"/>
      <c r="P114" s="55"/>
      <c r="Q114" s="56"/>
      <c r="R114" s="8"/>
      <c r="S114" s="7"/>
      <c r="T114" s="57"/>
      <c r="V114" s="58" t="s">
        <v>475</v>
      </c>
      <c r="W114" s="59" t="s">
        <v>476</v>
      </c>
      <c r="X114" s="60">
        <v>419</v>
      </c>
      <c r="Y114" s="3"/>
      <c r="Z114" s="4"/>
      <c r="AA114" s="61"/>
      <c r="AC114" s="62"/>
      <c r="AD114" s="16"/>
      <c r="AE114" s="15"/>
      <c r="AF114" s="15"/>
      <c r="AG114" s="16"/>
      <c r="AH114" s="65"/>
    </row>
    <row r="115" spans="15:34" ht="16.5" customHeight="1" x14ac:dyDescent="0.25">
      <c r="O115" s="49"/>
      <c r="Q115" s="26"/>
      <c r="R115" s="1"/>
      <c r="S115" s="2"/>
      <c r="T115" s="51"/>
      <c r="V115" s="49" t="s">
        <v>477</v>
      </c>
      <c r="W115" s="25" t="s">
        <v>285</v>
      </c>
      <c r="X115" s="26">
        <v>313</v>
      </c>
      <c r="Y115" s="12"/>
      <c r="Z115" s="2"/>
      <c r="AA115" s="51"/>
      <c r="AC115" s="49"/>
      <c r="AD115" s="2"/>
      <c r="AE115" s="1"/>
      <c r="AF115" s="1"/>
      <c r="AG115" s="2"/>
      <c r="AH115" s="51"/>
    </row>
    <row r="116" spans="15:34" ht="16.5" customHeight="1" x14ac:dyDescent="0.25">
      <c r="O116" s="54"/>
      <c r="P116" s="55"/>
      <c r="Q116" s="56"/>
      <c r="R116" s="8"/>
      <c r="S116" s="7"/>
      <c r="T116" s="57"/>
      <c r="V116" s="58" t="s">
        <v>478</v>
      </c>
      <c r="W116" s="59" t="s">
        <v>479</v>
      </c>
      <c r="X116" s="60">
        <v>466</v>
      </c>
      <c r="Y116" s="3"/>
      <c r="Z116" s="4"/>
      <c r="AA116" s="61"/>
      <c r="AC116" s="62"/>
      <c r="AD116" s="16"/>
      <c r="AE116" s="15"/>
      <c r="AF116" s="15"/>
      <c r="AG116" s="16"/>
      <c r="AH116" s="65"/>
    </row>
    <row r="117" spans="15:34" ht="16.5" customHeight="1" x14ac:dyDescent="0.25">
      <c r="O117" s="49"/>
      <c r="Q117" s="26"/>
      <c r="R117" s="1"/>
      <c r="S117" s="2"/>
      <c r="T117" s="51"/>
      <c r="V117" s="49" t="s">
        <v>480</v>
      </c>
      <c r="W117" s="25" t="s">
        <v>288</v>
      </c>
      <c r="X117" s="26">
        <v>315</v>
      </c>
      <c r="Y117" s="12"/>
      <c r="Z117" s="2"/>
      <c r="AA117" s="51"/>
      <c r="AC117" s="49"/>
      <c r="AD117" s="2"/>
      <c r="AE117" s="1"/>
      <c r="AF117" s="1"/>
      <c r="AG117" s="2"/>
      <c r="AH117" s="51"/>
    </row>
    <row r="118" spans="15:34" ht="16.5" customHeight="1" x14ac:dyDescent="0.25">
      <c r="O118" s="54"/>
      <c r="P118" s="55"/>
      <c r="Q118" s="56"/>
      <c r="R118" s="8"/>
      <c r="S118" s="7"/>
      <c r="T118" s="57"/>
      <c r="V118" s="58" t="s">
        <v>481</v>
      </c>
      <c r="W118" s="59" t="s">
        <v>290</v>
      </c>
      <c r="X118" s="60">
        <v>270</v>
      </c>
      <c r="Y118" s="3"/>
      <c r="Z118" s="4"/>
      <c r="AA118" s="61"/>
      <c r="AC118" s="62"/>
      <c r="AD118" s="16"/>
      <c r="AE118" s="15"/>
      <c r="AF118" s="15"/>
      <c r="AG118" s="16"/>
      <c r="AH118" s="65"/>
    </row>
    <row r="119" spans="15:34" ht="16.5" customHeight="1" x14ac:dyDescent="0.25">
      <c r="O119" s="49"/>
      <c r="Q119" s="26"/>
      <c r="R119" s="1"/>
      <c r="S119" s="2"/>
      <c r="T119" s="51"/>
      <c r="V119" s="49" t="s">
        <v>8</v>
      </c>
      <c r="W119" s="25" t="s">
        <v>9</v>
      </c>
      <c r="X119" s="26" t="s">
        <v>10</v>
      </c>
      <c r="Y119" s="50"/>
      <c r="Z119" s="25" t="s">
        <v>11</v>
      </c>
      <c r="AA119" s="51"/>
      <c r="AC119" s="49"/>
      <c r="AD119" s="2"/>
      <c r="AE119" s="1"/>
      <c r="AF119" s="1"/>
      <c r="AG119" s="2"/>
      <c r="AH119" s="51"/>
    </row>
    <row r="120" spans="15:34" ht="16.5" customHeight="1" x14ac:dyDescent="0.25">
      <c r="O120" s="54"/>
      <c r="P120" s="55"/>
      <c r="Q120" s="56"/>
      <c r="R120" s="8"/>
      <c r="S120" s="7"/>
      <c r="T120" s="57"/>
      <c r="V120" s="58" t="s">
        <v>493</v>
      </c>
      <c r="W120" s="59" t="s">
        <v>509</v>
      </c>
      <c r="X120" s="60">
        <v>195</v>
      </c>
      <c r="Y120" s="3"/>
      <c r="Z120" s="4"/>
      <c r="AA120" s="61"/>
      <c r="AC120" s="62"/>
      <c r="AD120" s="16"/>
      <c r="AE120" s="15"/>
      <c r="AF120" s="15"/>
      <c r="AG120" s="16"/>
      <c r="AH120" s="65"/>
    </row>
    <row r="121" spans="15:34" ht="16.5" customHeight="1" x14ac:dyDescent="0.25">
      <c r="O121" s="49"/>
      <c r="Q121" s="26"/>
      <c r="R121" s="1"/>
      <c r="S121" s="2"/>
      <c r="T121" s="51"/>
      <c r="V121" s="49" t="s">
        <v>494</v>
      </c>
      <c r="W121" s="25" t="s">
        <v>510</v>
      </c>
      <c r="X121" s="26">
        <v>501</v>
      </c>
      <c r="Y121" s="12"/>
      <c r="Z121" s="2"/>
      <c r="AA121" s="51"/>
      <c r="AC121" s="49"/>
      <c r="AD121" s="2"/>
      <c r="AE121" s="1"/>
      <c r="AF121" s="1"/>
      <c r="AG121" s="2"/>
      <c r="AH121" s="51"/>
    </row>
    <row r="122" spans="15:34" ht="16.5" customHeight="1" x14ac:dyDescent="0.25">
      <c r="O122" s="54"/>
      <c r="P122" s="55"/>
      <c r="Q122" s="56"/>
      <c r="R122" s="8"/>
      <c r="S122" s="7"/>
      <c r="T122" s="57"/>
      <c r="V122" s="58" t="s">
        <v>495</v>
      </c>
      <c r="W122" s="59" t="s">
        <v>514</v>
      </c>
      <c r="X122" s="60">
        <v>668</v>
      </c>
      <c r="Y122" s="3"/>
      <c r="Z122" s="4"/>
      <c r="AA122" s="61"/>
      <c r="AC122" s="62"/>
      <c r="AD122" s="16"/>
      <c r="AE122" s="15"/>
      <c r="AF122" s="15"/>
      <c r="AG122" s="16"/>
      <c r="AH122" s="65"/>
    </row>
    <row r="123" spans="15:34" ht="16.5" customHeight="1" x14ac:dyDescent="0.25">
      <c r="O123" s="49"/>
      <c r="Q123" s="26"/>
      <c r="R123" s="1"/>
      <c r="S123" s="2"/>
      <c r="T123" s="51"/>
      <c r="V123" s="49" t="s">
        <v>496</v>
      </c>
      <c r="W123" s="25" t="s">
        <v>515</v>
      </c>
      <c r="X123" s="26">
        <v>774</v>
      </c>
      <c r="Y123" s="12"/>
      <c r="Z123" s="2"/>
      <c r="AA123" s="51"/>
      <c r="AC123" s="49"/>
      <c r="AD123" s="2"/>
      <c r="AE123" s="1"/>
      <c r="AF123" s="1"/>
      <c r="AG123" s="2"/>
      <c r="AH123" s="51"/>
    </row>
    <row r="124" spans="15:34" ht="16.5" customHeight="1" x14ac:dyDescent="0.25">
      <c r="O124" s="54"/>
      <c r="P124" s="55"/>
      <c r="Q124" s="56"/>
      <c r="R124" s="8"/>
      <c r="S124" s="7"/>
      <c r="T124" s="57"/>
      <c r="V124" s="58" t="s">
        <v>497</v>
      </c>
      <c r="W124" s="59" t="s">
        <v>516</v>
      </c>
      <c r="X124" s="60">
        <v>475</v>
      </c>
      <c r="Y124" s="3"/>
      <c r="Z124" s="4"/>
      <c r="AA124" s="61"/>
      <c r="AC124" s="62"/>
      <c r="AD124" s="16"/>
      <c r="AE124" s="15"/>
      <c r="AF124" s="15"/>
      <c r="AG124" s="16"/>
      <c r="AH124" s="65"/>
    </row>
    <row r="125" spans="15:34" ht="16.5" customHeight="1" x14ac:dyDescent="0.25">
      <c r="O125" s="49"/>
      <c r="Q125" s="26"/>
      <c r="R125" s="1"/>
      <c r="S125" s="2"/>
      <c r="T125" s="51"/>
      <c r="V125" s="49" t="s">
        <v>498</v>
      </c>
      <c r="W125" s="25" t="s">
        <v>517</v>
      </c>
      <c r="X125" s="26">
        <v>730</v>
      </c>
      <c r="Y125" s="12"/>
      <c r="Z125" s="2"/>
      <c r="AA125" s="51"/>
      <c r="AC125" s="49"/>
      <c r="AD125" s="2"/>
      <c r="AE125" s="1"/>
      <c r="AF125" s="1"/>
      <c r="AG125" s="2"/>
      <c r="AH125" s="51"/>
    </row>
    <row r="126" spans="15:34" ht="16.5" customHeight="1" x14ac:dyDescent="0.25">
      <c r="O126" s="54"/>
      <c r="P126" s="55"/>
      <c r="Q126" s="56"/>
      <c r="R126" s="8"/>
      <c r="S126" s="7"/>
      <c r="T126" s="57"/>
      <c r="V126" s="58" t="s">
        <v>499</v>
      </c>
      <c r="W126" s="59" t="s">
        <v>538</v>
      </c>
      <c r="X126" s="60">
        <v>805</v>
      </c>
      <c r="Y126" s="3"/>
      <c r="Z126" s="4"/>
      <c r="AA126" s="61"/>
      <c r="AC126" s="62"/>
      <c r="AD126" s="16"/>
      <c r="AE126" s="15"/>
      <c r="AF126" s="15"/>
      <c r="AG126" s="16"/>
      <c r="AH126" s="65"/>
    </row>
    <row r="127" spans="15:34" ht="16.5" customHeight="1" x14ac:dyDescent="0.25">
      <c r="O127" s="49"/>
      <c r="Q127" s="26"/>
      <c r="R127" s="1"/>
      <c r="S127" s="2"/>
      <c r="T127" s="51"/>
      <c r="V127" s="49" t="s">
        <v>500</v>
      </c>
      <c r="W127" s="25" t="s">
        <v>539</v>
      </c>
      <c r="X127" s="26">
        <v>885</v>
      </c>
      <c r="Y127" s="12"/>
      <c r="Z127" s="2"/>
      <c r="AA127" s="51"/>
      <c r="AC127" s="49"/>
      <c r="AD127" s="2"/>
      <c r="AE127" s="1"/>
      <c r="AF127" s="1"/>
      <c r="AG127" s="2"/>
      <c r="AH127" s="51"/>
    </row>
    <row r="128" spans="15:34" ht="16.5" customHeight="1" x14ac:dyDescent="0.25">
      <c r="O128" s="54"/>
      <c r="P128" s="55"/>
      <c r="Q128" s="56"/>
      <c r="R128" s="8"/>
      <c r="S128" s="7"/>
      <c r="T128" s="57"/>
      <c r="V128" s="58" t="s">
        <v>501</v>
      </c>
      <c r="W128" s="59" t="s">
        <v>540</v>
      </c>
      <c r="X128" s="60">
        <v>425</v>
      </c>
      <c r="Y128" s="3"/>
      <c r="Z128" s="4"/>
      <c r="AA128" s="61"/>
      <c r="AC128" s="62"/>
      <c r="AD128" s="16"/>
      <c r="AE128" s="15"/>
      <c r="AF128" s="15"/>
      <c r="AG128" s="16"/>
      <c r="AH128" s="65"/>
    </row>
    <row r="129" spans="15:34" ht="16.5" customHeight="1" x14ac:dyDescent="0.25">
      <c r="O129" s="49"/>
      <c r="Q129" s="26"/>
      <c r="R129" s="1"/>
      <c r="S129" s="2"/>
      <c r="T129" s="51"/>
      <c r="V129" s="49" t="s">
        <v>502</v>
      </c>
      <c r="W129" s="25" t="s">
        <v>541</v>
      </c>
      <c r="X129" s="26">
        <v>460</v>
      </c>
      <c r="Y129" s="12"/>
      <c r="Z129" s="2"/>
      <c r="AA129" s="51"/>
      <c r="AC129" s="49"/>
      <c r="AD129" s="2"/>
      <c r="AE129" s="1"/>
      <c r="AF129" s="1"/>
      <c r="AG129" s="2"/>
      <c r="AH129" s="51"/>
    </row>
    <row r="130" spans="15:34" ht="16.5" customHeight="1" x14ac:dyDescent="0.25">
      <c r="O130" s="54"/>
      <c r="P130" s="55"/>
      <c r="Q130" s="56"/>
      <c r="R130" s="8"/>
      <c r="S130" s="7"/>
      <c r="T130" s="57"/>
      <c r="V130" s="58" t="s">
        <v>503</v>
      </c>
      <c r="W130" s="59" t="s">
        <v>542</v>
      </c>
      <c r="X130" s="60">
        <v>680</v>
      </c>
      <c r="Y130" s="3"/>
      <c r="Z130" s="4"/>
      <c r="AA130" s="61"/>
      <c r="AC130" s="62"/>
      <c r="AD130" s="16"/>
      <c r="AE130" s="15"/>
      <c r="AF130" s="15"/>
      <c r="AG130" s="16"/>
      <c r="AH130" s="65"/>
    </row>
    <row r="131" spans="15:34" ht="16.5" customHeight="1" x14ac:dyDescent="0.25">
      <c r="O131" s="49"/>
      <c r="Q131" s="26"/>
      <c r="R131" s="1"/>
      <c r="S131" s="2"/>
      <c r="T131" s="51"/>
      <c r="V131" s="49" t="s">
        <v>504</v>
      </c>
      <c r="W131" s="25" t="s">
        <v>543</v>
      </c>
      <c r="X131" s="26">
        <v>640</v>
      </c>
      <c r="Y131" s="12"/>
      <c r="Z131" s="2"/>
      <c r="AA131" s="51"/>
      <c r="AC131" s="49"/>
      <c r="AD131" s="2"/>
      <c r="AE131" s="1"/>
      <c r="AF131" s="1"/>
      <c r="AG131" s="2"/>
      <c r="AH131" s="51"/>
    </row>
    <row r="132" spans="15:34" ht="16.5" customHeight="1" x14ac:dyDescent="0.25">
      <c r="O132" s="54"/>
      <c r="P132" s="55"/>
      <c r="Q132" s="56"/>
      <c r="R132" s="8"/>
      <c r="S132" s="7"/>
      <c r="T132" s="57"/>
      <c r="V132" s="58" t="s">
        <v>505</v>
      </c>
      <c r="W132" s="59" t="s">
        <v>544</v>
      </c>
      <c r="X132" s="60">
        <v>959</v>
      </c>
      <c r="Y132" s="3"/>
      <c r="Z132" s="4"/>
      <c r="AA132" s="61"/>
      <c r="AC132" s="62"/>
      <c r="AD132" s="16"/>
      <c r="AE132" s="15"/>
      <c r="AF132" s="15"/>
      <c r="AG132" s="16"/>
      <c r="AH132" s="65"/>
    </row>
    <row r="133" spans="15:34" ht="16.5" customHeight="1" x14ac:dyDescent="0.25">
      <c r="O133" s="49"/>
      <c r="Q133" s="26"/>
      <c r="R133" s="1"/>
      <c r="S133" s="2"/>
      <c r="T133" s="51"/>
      <c r="V133" s="49" t="s">
        <v>506</v>
      </c>
      <c r="W133" s="25" t="s">
        <v>545</v>
      </c>
      <c r="X133" s="26">
        <v>792</v>
      </c>
      <c r="Y133" s="12"/>
      <c r="Z133" s="2"/>
      <c r="AA133" s="51"/>
      <c r="AC133" s="49"/>
      <c r="AD133" s="2"/>
      <c r="AE133" s="1"/>
      <c r="AF133" s="1"/>
      <c r="AG133" s="2"/>
      <c r="AH133" s="51"/>
    </row>
    <row r="134" spans="15:34" ht="16.5" customHeight="1" x14ac:dyDescent="0.25">
      <c r="O134" s="54"/>
      <c r="P134" s="55"/>
      <c r="Q134" s="56"/>
      <c r="R134" s="8"/>
      <c r="S134" s="7"/>
      <c r="T134" s="57"/>
      <c r="V134" s="58" t="s">
        <v>507</v>
      </c>
      <c r="W134" s="59" t="s">
        <v>546</v>
      </c>
      <c r="X134" s="60">
        <v>815</v>
      </c>
      <c r="Y134" s="3"/>
      <c r="Z134" s="4"/>
      <c r="AA134" s="61"/>
      <c r="AC134" s="62"/>
      <c r="AD134" s="16"/>
      <c r="AE134" s="15"/>
      <c r="AF134" s="15"/>
      <c r="AG134" s="16"/>
      <c r="AH134" s="65"/>
    </row>
    <row r="135" spans="15:34" ht="16.5" customHeight="1" x14ac:dyDescent="0.25">
      <c r="O135" s="49"/>
      <c r="Q135" s="26"/>
      <c r="R135" s="1"/>
      <c r="S135" s="2"/>
      <c r="T135" s="51"/>
      <c r="V135" s="49" t="s">
        <v>508</v>
      </c>
      <c r="W135" s="25" t="s">
        <v>547</v>
      </c>
      <c r="X135" s="26">
        <v>1212</v>
      </c>
      <c r="Y135" s="12"/>
      <c r="Z135" s="2"/>
      <c r="AA135" s="51"/>
      <c r="AC135" s="49"/>
      <c r="AD135" s="2"/>
      <c r="AE135" s="1"/>
      <c r="AF135" s="1"/>
      <c r="AG135" s="2"/>
      <c r="AH135" s="51"/>
    </row>
    <row r="136" spans="15:34" ht="16.5" customHeight="1" x14ac:dyDescent="0.25">
      <c r="O136" s="54"/>
      <c r="P136" s="55"/>
      <c r="Q136" s="56"/>
      <c r="R136" s="8"/>
      <c r="S136" s="7"/>
      <c r="T136" s="57"/>
      <c r="V136" s="58" t="s">
        <v>512</v>
      </c>
      <c r="W136" s="59" t="s">
        <v>548</v>
      </c>
      <c r="X136" s="60">
        <v>1196</v>
      </c>
      <c r="Y136" s="3"/>
      <c r="Z136" s="4"/>
      <c r="AA136" s="61"/>
      <c r="AC136" s="62"/>
      <c r="AD136" s="16"/>
      <c r="AE136" s="15"/>
      <c r="AF136" s="15"/>
      <c r="AG136" s="16"/>
      <c r="AH136" s="65"/>
    </row>
    <row r="137" spans="15:34" ht="16.5" customHeight="1" x14ac:dyDescent="0.25">
      <c r="O137" s="49"/>
      <c r="Q137" s="26"/>
      <c r="R137" s="1"/>
      <c r="S137" s="2"/>
      <c r="T137" s="51"/>
      <c r="V137" s="49" t="s">
        <v>530</v>
      </c>
      <c r="W137" s="25" t="s">
        <v>549</v>
      </c>
      <c r="X137" s="26">
        <v>599</v>
      </c>
      <c r="Y137" s="12"/>
      <c r="Z137" s="2"/>
      <c r="AA137" s="51"/>
      <c r="AC137" s="49"/>
      <c r="AD137" s="2"/>
      <c r="AE137" s="1"/>
      <c r="AF137" s="1"/>
      <c r="AG137" s="2"/>
      <c r="AH137" s="51"/>
    </row>
    <row r="138" spans="15:34" ht="16.5" customHeight="1" x14ac:dyDescent="0.25">
      <c r="O138" s="54"/>
      <c r="P138" s="55"/>
      <c r="Q138" s="56"/>
      <c r="R138" s="8"/>
      <c r="S138" s="7"/>
      <c r="T138" s="57"/>
      <c r="V138" s="58" t="s">
        <v>531</v>
      </c>
      <c r="W138" s="59" t="s">
        <v>550</v>
      </c>
      <c r="X138" s="60">
        <v>190</v>
      </c>
      <c r="Y138" s="3"/>
      <c r="Z138" s="4"/>
      <c r="AA138" s="61"/>
      <c r="AC138" s="62"/>
      <c r="AD138" s="16"/>
      <c r="AE138" s="15"/>
      <c r="AF138" s="15"/>
      <c r="AG138" s="16"/>
      <c r="AH138" s="65"/>
    </row>
    <row r="139" spans="15:34" ht="16.5" customHeight="1" x14ac:dyDescent="0.25">
      <c r="O139" s="49"/>
      <c r="Q139" s="26"/>
      <c r="R139" s="1"/>
      <c r="S139" s="2"/>
      <c r="T139" s="51"/>
      <c r="V139" s="49" t="s">
        <v>532</v>
      </c>
      <c r="W139" s="25" t="s">
        <v>552</v>
      </c>
      <c r="X139" s="26">
        <v>0</v>
      </c>
      <c r="Y139" s="12"/>
      <c r="Z139" s="2"/>
      <c r="AA139" s="51"/>
      <c r="AC139" s="49"/>
      <c r="AD139" s="2"/>
      <c r="AE139" s="1"/>
      <c r="AF139" s="1"/>
      <c r="AG139" s="2"/>
      <c r="AH139" s="51"/>
    </row>
    <row r="140" spans="15:34" ht="16.5" customHeight="1" x14ac:dyDescent="0.25">
      <c r="O140" s="54"/>
      <c r="P140" s="55"/>
      <c r="Q140" s="56"/>
      <c r="R140" s="8"/>
      <c r="S140" s="7"/>
      <c r="T140" s="57"/>
      <c r="V140" s="58" t="s">
        <v>533</v>
      </c>
      <c r="W140" s="4"/>
      <c r="X140" s="3"/>
      <c r="Y140" s="3"/>
      <c r="Z140" s="4"/>
      <c r="AA140" s="61"/>
      <c r="AC140" s="62"/>
      <c r="AD140" s="16"/>
      <c r="AE140" s="15"/>
      <c r="AF140" s="15"/>
      <c r="AG140" s="16"/>
      <c r="AH140" s="65"/>
    </row>
    <row r="141" spans="15:34" ht="16.5" customHeight="1" x14ac:dyDescent="0.25">
      <c r="O141" s="49"/>
      <c r="Q141" s="26"/>
      <c r="R141" s="1"/>
      <c r="S141" s="2"/>
      <c r="T141" s="51"/>
      <c r="V141" s="49" t="s">
        <v>534</v>
      </c>
      <c r="W141" s="2"/>
      <c r="X141" s="1"/>
      <c r="Y141" s="12"/>
      <c r="Z141" s="2"/>
      <c r="AA141" s="51"/>
      <c r="AC141" s="49"/>
      <c r="AD141" s="2"/>
      <c r="AE141" s="1"/>
      <c r="AF141" s="1"/>
      <c r="AG141" s="2"/>
      <c r="AH141" s="51"/>
    </row>
    <row r="142" spans="15:34" ht="16.5" customHeight="1" x14ac:dyDescent="0.25">
      <c r="O142" s="54"/>
      <c r="P142" s="55"/>
      <c r="Q142" s="56"/>
      <c r="R142" s="8"/>
      <c r="S142" s="7"/>
      <c r="T142" s="57"/>
      <c r="V142" s="58" t="s">
        <v>535</v>
      </c>
      <c r="W142" s="4"/>
      <c r="X142" s="3"/>
      <c r="Y142" s="3"/>
      <c r="Z142" s="4"/>
      <c r="AA142" s="61"/>
      <c r="AC142" s="62"/>
      <c r="AD142" s="16"/>
      <c r="AE142" s="15"/>
      <c r="AF142" s="15"/>
      <c r="AG142" s="16"/>
      <c r="AH142" s="65"/>
    </row>
    <row r="143" spans="15:34" ht="16.5" customHeight="1" x14ac:dyDescent="0.25">
      <c r="O143" s="49"/>
      <c r="Q143" s="26"/>
      <c r="R143" s="1"/>
      <c r="S143" s="2"/>
      <c r="T143" s="51"/>
      <c r="V143" s="49" t="s">
        <v>536</v>
      </c>
      <c r="W143" s="2"/>
      <c r="X143" s="1"/>
      <c r="Y143" s="1"/>
      <c r="Z143" s="2"/>
      <c r="AA143" s="51"/>
      <c r="AC143" s="49"/>
      <c r="AD143" s="2"/>
      <c r="AE143" s="1"/>
      <c r="AF143" s="1"/>
      <c r="AG143" s="2"/>
      <c r="AH143" s="51"/>
    </row>
    <row r="144" spans="15:34" ht="16.5" customHeight="1" thickBot="1" x14ac:dyDescent="0.3">
      <c r="O144" s="115"/>
      <c r="P144" s="116"/>
      <c r="Q144" s="117"/>
      <c r="R144" s="10"/>
      <c r="S144" s="9"/>
      <c r="T144" s="118"/>
      <c r="V144" s="119" t="s">
        <v>537</v>
      </c>
      <c r="W144" s="6"/>
      <c r="X144" s="5"/>
      <c r="Y144" s="5"/>
      <c r="Z144" s="6"/>
      <c r="AA144" s="120"/>
      <c r="AC144" s="121"/>
      <c r="AD144" s="19"/>
      <c r="AE144" s="18"/>
      <c r="AF144" s="18"/>
      <c r="AG144" s="19"/>
      <c r="AH144" s="122"/>
    </row>
    <row r="145" spans="3:34" ht="16.5" customHeight="1" x14ac:dyDescent="0.25">
      <c r="O145" s="26"/>
      <c r="Q145" s="123" t="s">
        <v>6</v>
      </c>
      <c r="R145" s="124">
        <f>COUNTA(R5:R144)</f>
        <v>0</v>
      </c>
      <c r="S145" s="125" t="s">
        <v>7</v>
      </c>
      <c r="T145" s="126">
        <f>COUNTA(T5:T144)</f>
        <v>0</v>
      </c>
      <c r="V145" s="26"/>
      <c r="X145" s="123" t="s">
        <v>6</v>
      </c>
      <c r="Y145" s="124">
        <f>COUNTA(Y5:Y144)</f>
        <v>0</v>
      </c>
      <c r="Z145" s="125" t="s">
        <v>7</v>
      </c>
      <c r="AA145" s="126">
        <f>COUNTA(AA5:AA144)</f>
        <v>0</v>
      </c>
      <c r="AC145" s="26"/>
      <c r="AE145" s="123" t="s">
        <v>6</v>
      </c>
      <c r="AF145" s="124">
        <f>COUNTA(AF5:AF144)</f>
        <v>0</v>
      </c>
      <c r="AG145" s="125" t="s">
        <v>7</v>
      </c>
      <c r="AH145" s="126">
        <f>COUNTA(AH5:AH144)</f>
        <v>0</v>
      </c>
    </row>
    <row r="146" spans="3:34" ht="16.5" customHeight="1" x14ac:dyDescent="0.25">
      <c r="D146" s="25"/>
    </row>
    <row r="147" spans="3:34" ht="16.5" customHeight="1" x14ac:dyDescent="0.25">
      <c r="C147" s="72"/>
      <c r="D147" s="72"/>
      <c r="E147" s="72"/>
      <c r="F147" s="72"/>
      <c r="G147" s="72"/>
      <c r="H147" s="72"/>
      <c r="I147" s="72"/>
      <c r="J147" s="72"/>
    </row>
    <row r="148" spans="3:34" ht="16.5" customHeight="1" x14ac:dyDescent="0.25">
      <c r="C148" s="127"/>
      <c r="D148" s="72"/>
      <c r="E148" s="72"/>
      <c r="F148" s="72"/>
      <c r="G148" s="72"/>
      <c r="H148" s="72"/>
      <c r="I148" s="72"/>
    </row>
    <row r="149" spans="3:34" ht="16.5" customHeight="1" x14ac:dyDescent="0.25">
      <c r="D149" s="25"/>
    </row>
    <row r="150" spans="3:34" ht="16.5" customHeight="1" x14ac:dyDescent="0.25">
      <c r="C150" s="128"/>
      <c r="D150" s="128"/>
      <c r="E150" s="48"/>
      <c r="F150" s="129"/>
      <c r="G150" s="130"/>
      <c r="H150" s="129"/>
      <c r="I150" s="131"/>
    </row>
    <row r="151" spans="3:34" ht="16.5" customHeight="1" x14ac:dyDescent="0.25">
      <c r="C151" s="128"/>
      <c r="D151" s="128"/>
      <c r="E151" s="48"/>
      <c r="F151" s="129"/>
      <c r="G151" s="48"/>
      <c r="H151" s="129"/>
      <c r="I151" s="48"/>
    </row>
    <row r="152" spans="3:34" ht="16.5" customHeight="1" x14ac:dyDescent="0.25">
      <c r="C152" s="128"/>
      <c r="D152" s="128"/>
      <c r="E152" s="129"/>
      <c r="F152" s="129"/>
      <c r="G152" s="129"/>
      <c r="H152" s="129"/>
      <c r="I152" s="129"/>
    </row>
    <row r="153" spans="3:34" ht="16.5" customHeight="1" x14ac:dyDescent="0.25">
      <c r="C153" s="128"/>
      <c r="D153" s="128"/>
      <c r="E153" s="48"/>
      <c r="F153" s="129"/>
      <c r="G153" s="48"/>
      <c r="H153" s="129"/>
      <c r="I153" s="48"/>
    </row>
    <row r="154" spans="3:34" ht="16.5" customHeight="1" x14ac:dyDescent="0.25">
      <c r="C154" s="128"/>
      <c r="D154" s="128"/>
      <c r="E154" s="48"/>
      <c r="F154" s="129"/>
      <c r="G154" s="48"/>
      <c r="H154" s="129"/>
      <c r="I154" s="48"/>
    </row>
    <row r="155" spans="3:34" ht="16.5" customHeight="1" x14ac:dyDescent="0.25">
      <c r="C155" s="128"/>
      <c r="D155" s="128"/>
      <c r="E155" s="129"/>
      <c r="F155" s="129"/>
      <c r="G155" s="129"/>
      <c r="H155" s="129"/>
      <c r="I155" s="129"/>
    </row>
    <row r="156" spans="3:34" ht="16.5" customHeight="1" x14ac:dyDescent="0.25">
      <c r="C156" s="128"/>
      <c r="D156" s="128"/>
      <c r="E156" s="48"/>
      <c r="F156" s="129"/>
      <c r="G156" s="48"/>
      <c r="H156" s="129"/>
      <c r="I156" s="48"/>
    </row>
    <row r="157" spans="3:34" ht="16.5" customHeight="1" x14ac:dyDescent="0.25">
      <c r="C157" s="128"/>
      <c r="D157" s="128"/>
      <c r="E157" s="48"/>
      <c r="F157" s="129"/>
      <c r="G157" s="48"/>
      <c r="H157" s="129"/>
      <c r="I157" s="48"/>
    </row>
    <row r="158" spans="3:34" ht="16.5" customHeight="1" x14ac:dyDescent="0.25">
      <c r="C158" s="128"/>
      <c r="D158" s="128"/>
      <c r="E158" s="129"/>
      <c r="F158" s="129"/>
      <c r="G158" s="129"/>
      <c r="H158" s="129"/>
      <c r="I158" s="129"/>
    </row>
    <row r="159" spans="3:34" ht="16.5" customHeight="1" x14ac:dyDescent="0.25">
      <c r="C159" s="128"/>
      <c r="D159" s="128"/>
      <c r="E159" s="48"/>
      <c r="F159" s="129"/>
      <c r="G159" s="48"/>
      <c r="H159" s="129"/>
      <c r="I159" s="48"/>
    </row>
    <row r="160" spans="3:34" ht="16.5" customHeight="1" x14ac:dyDescent="0.25">
      <c r="C160" s="128"/>
      <c r="D160" s="128"/>
      <c r="E160" s="48"/>
      <c r="F160" s="129"/>
      <c r="G160" s="48"/>
      <c r="H160" s="129"/>
      <c r="I160" s="48"/>
    </row>
    <row r="161" spans="3:9" ht="16.5" customHeight="1" x14ac:dyDescent="0.25">
      <c r="C161" s="128"/>
      <c r="D161" s="128"/>
      <c r="E161" s="129"/>
      <c r="F161" s="129"/>
      <c r="G161" s="129"/>
      <c r="H161" s="129"/>
      <c r="I161" s="129"/>
    </row>
    <row r="162" spans="3:9" ht="16.5" customHeight="1" x14ac:dyDescent="0.25">
      <c r="C162" s="128"/>
      <c r="D162" s="128"/>
      <c r="E162" s="48"/>
      <c r="F162" s="129"/>
      <c r="G162" s="48"/>
      <c r="H162" s="129"/>
      <c r="I162" s="48"/>
    </row>
    <row r="163" spans="3:9" ht="16.5" customHeight="1" x14ac:dyDescent="0.25">
      <c r="C163" s="128"/>
      <c r="D163" s="128"/>
      <c r="E163" s="48"/>
      <c r="F163" s="129"/>
      <c r="G163" s="48"/>
      <c r="H163" s="129"/>
      <c r="I163" s="48"/>
    </row>
    <row r="164" spans="3:9" ht="16.5" customHeight="1" x14ac:dyDescent="0.25">
      <c r="D164" s="25"/>
    </row>
    <row r="226" spans="15:34" ht="16.5" customHeight="1" x14ac:dyDescent="0.25">
      <c r="O226" s="26"/>
      <c r="Q226" s="26"/>
      <c r="T226" s="26"/>
      <c r="AC226" s="26"/>
      <c r="AE226" s="26"/>
      <c r="AH226" s="26"/>
    </row>
  </sheetData>
  <sheetProtection algorithmName="SHA-512" hashValue="k5+OSE8P2UEYAayqKtbkzO/gUzj4QAkra4PgAfF9kw5KdAdY9K7clpvJRwHeGRyZ7uITXgbxuUHN8qjfkhowRQ==" saltValue="EeYCKmjech7v9VLklch2hg==" spinCount="100000" sheet="1" objects="1" scenarios="1" formatColumns="0"/>
  <sortState xmlns:xlrd2="http://schemas.microsoft.com/office/spreadsheetml/2017/richdata2" ref="O99:Q183">
    <sortCondition ref="O104"/>
  </sortState>
  <mergeCells count="22">
    <mergeCell ref="B15:J16"/>
    <mergeCell ref="AC2:AH2"/>
    <mergeCell ref="O2:T2"/>
    <mergeCell ref="V2:AA2"/>
    <mergeCell ref="B11:H12"/>
    <mergeCell ref="B7:H8"/>
    <mergeCell ref="B2:G3"/>
    <mergeCell ref="E80:E81"/>
    <mergeCell ref="G80:G81"/>
    <mergeCell ref="I80:I81"/>
    <mergeCell ref="E83:E84"/>
    <mergeCell ref="G83:G84"/>
    <mergeCell ref="I83:I84"/>
    <mergeCell ref="E92:E93"/>
    <mergeCell ref="G92:G93"/>
    <mergeCell ref="I92:I93"/>
    <mergeCell ref="E86:E87"/>
    <mergeCell ref="G86:G87"/>
    <mergeCell ref="I86:I87"/>
    <mergeCell ref="E89:E90"/>
    <mergeCell ref="G89:G90"/>
    <mergeCell ref="I89:I90"/>
  </mergeCells>
  <phoneticPr fontId="15" type="noConversion"/>
  <conditionalFormatting sqref="A2">
    <cfRule type="cellIs" dxfId="3" priority="217" operator="notEqual">
      <formula>0</formula>
    </cfRule>
  </conditionalFormatting>
  <hyperlinks>
    <hyperlink ref="F21" r:id="rId1" xr:uid="{D7C3DB8A-47FD-4AA8-A07C-4DFA1FDFC132}"/>
    <hyperlink ref="F24" r:id="rId2" xr:uid="{515C1853-3E45-4B34-96B9-9FE26FBB0EC4}"/>
  </hyperlinks>
  <pageMargins left="0.7" right="0.7" top="0.75" bottom="0.75" header="0.3" footer="0.3"/>
  <pageSetup paperSize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1613C50B-DF06-4E43-9291-6C2191E0E4A4}">
            <xm:f>NOT(ISERROR(SEARCH("=",T5)))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T5:T144</xm:sqref>
        </x14:conditionalFormatting>
        <x14:conditionalFormatting xmlns:xm="http://schemas.microsoft.com/office/excel/2006/main">
          <x14:cfRule type="containsText" priority="1" operator="containsText" id="{64ECC48C-5E6F-4D83-958D-59080A062C6E}">
            <xm:f>NOT(ISERROR(SEARCH("=",AA5)))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AA5:AA144</xm:sqref>
        </x14:conditionalFormatting>
        <x14:conditionalFormatting xmlns:xm="http://schemas.microsoft.com/office/excel/2006/main">
          <x14:cfRule type="containsText" priority="3" operator="containsText" id="{F6EFA72A-E7BC-4FA5-9DDD-A2E0C53CD17C}">
            <xm:f>NOT(ISERROR(SEARCH("=",AH5)))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AH5:AH144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Rozhladne Slovenska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Piotr Bogobowicz</cp:lastModifiedBy>
  <dcterms:created xsi:type="dcterms:W3CDTF">2020-03-22T07:16:32Z</dcterms:created>
  <dcterms:modified xsi:type="dcterms:W3CDTF">2026-06-28T15:02:15Z</dcterms:modified>
</cp:coreProperties>
</file>